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N6" i="1" l="1"/>
  <c r="P45" i="1"/>
  <c r="O45" i="1"/>
  <c r="P44" i="1"/>
  <c r="O44" i="1"/>
  <c r="P43" i="1"/>
  <c r="O43" i="1"/>
  <c r="P42" i="1"/>
  <c r="O42" i="1"/>
  <c r="P41" i="1"/>
  <c r="O41" i="1"/>
  <c r="P40" i="1"/>
  <c r="O40" i="1"/>
  <c r="P39" i="1"/>
  <c r="O39" i="1"/>
  <c r="P38" i="1"/>
  <c r="O38" i="1"/>
  <c r="P37" i="1"/>
  <c r="O37" i="1"/>
  <c r="P36" i="1"/>
  <c r="O36" i="1"/>
  <c r="P35" i="1"/>
  <c r="O35" i="1"/>
  <c r="P34" i="1"/>
  <c r="O34" i="1"/>
  <c r="P33" i="1"/>
  <c r="O33" i="1"/>
  <c r="P32" i="1"/>
  <c r="O32" i="1"/>
  <c r="P31" i="1"/>
  <c r="O31" i="1"/>
  <c r="P30" i="1"/>
  <c r="O30" i="1"/>
  <c r="P29" i="1"/>
  <c r="O29" i="1"/>
  <c r="P28" i="1"/>
  <c r="O28" i="1"/>
  <c r="P27" i="1"/>
  <c r="O27" i="1"/>
  <c r="P26" i="1"/>
  <c r="O26" i="1"/>
  <c r="P25" i="1"/>
  <c r="O25" i="1"/>
  <c r="P24" i="1"/>
  <c r="O24" i="1"/>
  <c r="P23" i="1"/>
  <c r="O23" i="1"/>
  <c r="P22" i="1"/>
  <c r="O22" i="1"/>
  <c r="P21" i="1"/>
  <c r="O21" i="1"/>
  <c r="P20" i="1"/>
  <c r="O20" i="1"/>
  <c r="P19" i="1"/>
  <c r="O19" i="1"/>
  <c r="P18" i="1"/>
  <c r="O18" i="1"/>
  <c r="P17" i="1"/>
  <c r="O17" i="1"/>
  <c r="P16" i="1"/>
  <c r="O16" i="1"/>
  <c r="P15" i="1"/>
  <c r="O15" i="1"/>
  <c r="P14" i="1"/>
  <c r="O14" i="1"/>
  <c r="P13" i="1"/>
  <c r="O13" i="1"/>
  <c r="P12" i="1"/>
  <c r="O12" i="1"/>
  <c r="P11" i="1"/>
  <c r="O11" i="1"/>
  <c r="P10" i="1"/>
  <c r="O10" i="1"/>
  <c r="P9" i="1"/>
  <c r="O9" i="1"/>
  <c r="P8" i="1"/>
  <c r="O8" i="1"/>
</calcChain>
</file>

<file path=xl/sharedStrings.xml><?xml version="1.0" encoding="utf-8"?>
<sst xmlns="http://schemas.openxmlformats.org/spreadsheetml/2006/main" count="59" uniqueCount="59">
  <si>
    <t xml:space="preserve"> ESTADO DO PARÁ</t>
  </si>
  <si>
    <t>PODER LEGISLATIVO</t>
  </si>
  <si>
    <t>CÂMARA MUNICIPAL DE ALENQUER</t>
  </si>
  <si>
    <t>CNPJ/MF N.º 10.219.285/0001-00</t>
  </si>
  <si>
    <t>FOLHA DE PAGAMENTO</t>
  </si>
  <si>
    <t>NOME DO SERVIDOR</t>
  </si>
  <si>
    <t>VENCIMENTO BASE</t>
  </si>
  <si>
    <t>ANUÊNIO</t>
  </si>
  <si>
    <t>SALÁRIO FAMÍLIA</t>
  </si>
  <si>
    <t>HORAS EXTRAS</t>
  </si>
  <si>
    <t>FÉRIAS</t>
  </si>
  <si>
    <t>GRATIFICAÇÃO POR TEMPO INTEGRAL</t>
  </si>
  <si>
    <t>GRATIFICAÇÃO DE FUNÇÃO</t>
  </si>
  <si>
    <t>GRATIFICAÇÃO DE NÍVEL SUPERIOR</t>
  </si>
  <si>
    <t>GRATIFICAÇÃO DE DEDICAÇÃO EXCLUSIVA</t>
  </si>
  <si>
    <t>IRRF</t>
  </si>
  <si>
    <t>INSS</t>
  </si>
  <si>
    <t>PENSÃO ALIMENTÍCIA</t>
  </si>
  <si>
    <t>EMPRÉSTIMO CONSIGNADOS</t>
  </si>
  <si>
    <t>DESCONTOS</t>
  </si>
  <si>
    <t>VALOR LÍQUIDO</t>
  </si>
  <si>
    <t>AILTON CARVALHO DE AZEVEDO</t>
  </si>
  <si>
    <t>ALESSANDRA REGINA DA S. OLIVEIRA</t>
  </si>
  <si>
    <t>ANA AMÉLIA CARDOSO MONTEIRO</t>
  </si>
  <si>
    <t>ANA PAULA SOUSA RODRIGUES</t>
  </si>
  <si>
    <t>ANTONIO ARNALDO FERNANDES LIRA</t>
  </si>
  <si>
    <t>ANTONIO JORGE CORREA PIMENTEL</t>
  </si>
  <si>
    <t>ARINALDO NINA MONTEIRO</t>
  </si>
  <si>
    <t>CARLOS AUGUSTO DUARTE ARAÚJO</t>
  </si>
  <si>
    <t>CLAUDIENE FERREIRA SOUSA</t>
  </si>
  <si>
    <t>DIEGO DE OLIVEIRA ALVES</t>
  </si>
  <si>
    <t>FAGNER SARMENTO DE SANTANA</t>
  </si>
  <si>
    <t>GENILSON CARDOSO DOS SANTOS</t>
  </si>
  <si>
    <t>JOÃO PAULO FERREIRA DA COSTA</t>
  </si>
  <si>
    <t>JOÃO PORTILIO FERREIRA BENTES JR.</t>
  </si>
  <si>
    <t>JORGE HENRIQUE PEREIRA SANCHES</t>
  </si>
  <si>
    <t>JOSÉ OTAVIANO FIGUEIRA CAMPOS</t>
  </si>
  <si>
    <t>JOSÉ RAFAEL VALENTE NETO</t>
  </si>
  <si>
    <t xml:space="preserve">JOSÉ ROZENILDO LOPES PEREIRA </t>
  </si>
  <si>
    <t>KILCE MAIANA SOUSA DA CRUZ</t>
  </si>
  <si>
    <t>LAÉRCIO GUTEMBERG F. V. CALDERARO</t>
  </si>
  <si>
    <t>LUCIA MARIA DA SILVA FERREIRA</t>
  </si>
  <si>
    <t>LUÍS ALBERTO CHAVES FREIRE</t>
  </si>
  <si>
    <t>LUIZ POTYGUARA MARTINS DE SIQUEIRA</t>
  </si>
  <si>
    <t>MANOEL ARLISSON MOTA FERREIRA</t>
  </si>
  <si>
    <t>MANUEL ANTONIO PINHEIRO DE SOUSA</t>
  </si>
  <si>
    <t>MARCELINO NASCIMENTO SILVA</t>
  </si>
  <si>
    <t>MARCELO ALVES DA COSTA</t>
  </si>
  <si>
    <t>MARCIANE BENTES MOTA</t>
  </si>
  <si>
    <t>MARIA ROSIANE SOARES DOS SANTOS</t>
  </si>
  <si>
    <t>MARILÉIA MOREIRA DE SOUZA</t>
  </si>
  <si>
    <t>OSVALDO CAMELO DE MENEZES</t>
  </si>
  <si>
    <t>RAIMUNDO SINVAL DE SOUSA T. JUNIOR</t>
  </si>
  <si>
    <t>RICARDO AURÉLIO DA SILVA VALENTE</t>
  </si>
  <si>
    <t>ROBERTO LUIZ VANZIN</t>
  </si>
  <si>
    <t>ROBERTO NOGUEIRA SIMÕES</t>
  </si>
  <si>
    <t>ROSINALDO DA CUNHA RODRIGUES</t>
  </si>
  <si>
    <t>VANILSON DIONISIO DA SILVA</t>
  </si>
  <si>
    <t>YANNA MARCELY ARAGÃO DE SOUSA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</si>
</sst>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000000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4" fontId="4" fillId="0" borderId="0" xfId="0" applyNumberFormat="1" applyFont="1" applyBorder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4" fontId="6" fillId="0" borderId="1" xfId="0" applyNumberFormat="1" applyFont="1" applyBorder="1" applyAlignment="1">
      <alignment horizontal="center" vertical="center" textRotation="90" wrapText="1"/>
    </xf>
    <xf numFmtId="4" fontId="1" fillId="0" borderId="1" xfId="0" applyNumberFormat="1" applyFont="1" applyBorder="1" applyAlignment="1">
      <alignment horizontal="center" vertical="center" textRotation="90" wrapText="1"/>
    </xf>
    <xf numFmtId="0" fontId="7" fillId="2" borderId="2" xfId="0" applyFont="1" applyFill="1" applyBorder="1" applyAlignment="1">
      <alignment horizontal="left" wrapText="1"/>
    </xf>
    <xf numFmtId="4" fontId="7" fillId="2" borderId="3" xfId="0" applyNumberFormat="1" applyFont="1" applyFill="1" applyBorder="1" applyAlignment="1">
      <alignment horizontal="right" vertical="center" wrapText="1"/>
    </xf>
    <xf numFmtId="4" fontId="8" fillId="0" borderId="3" xfId="0" applyNumberFormat="1" applyFont="1" applyBorder="1" applyAlignment="1">
      <alignment horizontal="right" vertical="center"/>
    </xf>
    <xf numFmtId="4" fontId="8" fillId="2" borderId="3" xfId="0" applyNumberFormat="1" applyFont="1" applyFill="1" applyBorder="1" applyAlignment="1">
      <alignment horizontal="right" vertical="center" wrapText="1"/>
    </xf>
    <xf numFmtId="4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142875</xdr:colOff>
      <xdr:row>0</xdr:row>
      <xdr:rowOff>76199</xdr:rowOff>
    </xdr:from>
    <xdr:to>
      <xdr:col>15</xdr:col>
      <xdr:colOff>371475</xdr:colOff>
      <xdr:row>4</xdr:row>
      <xdr:rowOff>190499</xdr:rowOff>
    </xdr:to>
    <xdr:sp macro="" textlink="">
      <xdr:nvSpPr>
        <xdr:cNvPr id="2" name="Retângulo 1"/>
        <xdr:cNvSpPr/>
      </xdr:nvSpPr>
      <xdr:spPr>
        <a:xfrm>
          <a:off x="7010400" y="76199"/>
          <a:ext cx="2019300" cy="87630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pt-BR"/>
        </a:p>
      </xdr:txBody>
    </xdr:sp>
    <xdr:clientData/>
  </xdr:twoCellAnchor>
  <xdr:twoCellAnchor>
    <xdr:from>
      <xdr:col>0</xdr:col>
      <xdr:colOff>76200</xdr:colOff>
      <xdr:row>0</xdr:row>
      <xdr:rowOff>57150</xdr:rowOff>
    </xdr:from>
    <xdr:to>
      <xdr:col>0</xdr:col>
      <xdr:colOff>981075</xdr:colOff>
      <xdr:row>4</xdr:row>
      <xdr:rowOff>180975</xdr:rowOff>
    </xdr:to>
    <xdr:pic>
      <xdr:nvPicPr>
        <xdr:cNvPr id="3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6000" contrast="-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7150"/>
          <a:ext cx="9048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zoomScale="120" zoomScaleNormal="120" workbookViewId="0">
      <selection activeCell="Q7" sqref="A1:XFD1048576"/>
    </sheetView>
  </sheetViews>
  <sheetFormatPr defaultRowHeight="15" x14ac:dyDescent="0.25"/>
  <cols>
    <col min="1" max="1" width="35.85546875" customWidth="1"/>
    <col min="2" max="4" width="6.7109375" customWidth="1"/>
    <col min="5" max="15" width="6.7109375" style="11" customWidth="1"/>
    <col min="16" max="16" width="7.28515625" style="11" customWidth="1"/>
    <col min="257" max="257" width="35.85546875" customWidth="1"/>
    <col min="258" max="271" width="6.7109375" customWidth="1"/>
    <col min="272" max="272" width="7.28515625" customWidth="1"/>
    <col min="513" max="513" width="35.85546875" customWidth="1"/>
    <col min="514" max="527" width="6.7109375" customWidth="1"/>
    <col min="528" max="528" width="7.28515625" customWidth="1"/>
    <col min="769" max="769" width="35.85546875" customWidth="1"/>
    <col min="770" max="783" width="6.7109375" customWidth="1"/>
    <col min="784" max="784" width="7.28515625" customWidth="1"/>
    <col min="1025" max="1025" width="35.85546875" customWidth="1"/>
    <col min="1026" max="1039" width="6.7109375" customWidth="1"/>
    <col min="1040" max="1040" width="7.28515625" customWidth="1"/>
    <col min="1281" max="1281" width="35.85546875" customWidth="1"/>
    <col min="1282" max="1295" width="6.7109375" customWidth="1"/>
    <col min="1296" max="1296" width="7.28515625" customWidth="1"/>
    <col min="1537" max="1537" width="35.85546875" customWidth="1"/>
    <col min="1538" max="1551" width="6.7109375" customWidth="1"/>
    <col min="1552" max="1552" width="7.28515625" customWidth="1"/>
    <col min="1793" max="1793" width="35.85546875" customWidth="1"/>
    <col min="1794" max="1807" width="6.7109375" customWidth="1"/>
    <col min="1808" max="1808" width="7.28515625" customWidth="1"/>
    <col min="2049" max="2049" width="35.85546875" customWidth="1"/>
    <col min="2050" max="2063" width="6.7109375" customWidth="1"/>
    <col min="2064" max="2064" width="7.28515625" customWidth="1"/>
    <col min="2305" max="2305" width="35.85546875" customWidth="1"/>
    <col min="2306" max="2319" width="6.7109375" customWidth="1"/>
    <col min="2320" max="2320" width="7.28515625" customWidth="1"/>
    <col min="2561" max="2561" width="35.85546875" customWidth="1"/>
    <col min="2562" max="2575" width="6.7109375" customWidth="1"/>
    <col min="2576" max="2576" width="7.28515625" customWidth="1"/>
    <col min="2817" max="2817" width="35.85546875" customWidth="1"/>
    <col min="2818" max="2831" width="6.7109375" customWidth="1"/>
    <col min="2832" max="2832" width="7.28515625" customWidth="1"/>
    <col min="3073" max="3073" width="35.85546875" customWidth="1"/>
    <col min="3074" max="3087" width="6.7109375" customWidth="1"/>
    <col min="3088" max="3088" width="7.28515625" customWidth="1"/>
    <col min="3329" max="3329" width="35.85546875" customWidth="1"/>
    <col min="3330" max="3343" width="6.7109375" customWidth="1"/>
    <col min="3344" max="3344" width="7.28515625" customWidth="1"/>
    <col min="3585" max="3585" width="35.85546875" customWidth="1"/>
    <col min="3586" max="3599" width="6.7109375" customWidth="1"/>
    <col min="3600" max="3600" width="7.28515625" customWidth="1"/>
    <col min="3841" max="3841" width="35.85546875" customWidth="1"/>
    <col min="3842" max="3855" width="6.7109375" customWidth="1"/>
    <col min="3856" max="3856" width="7.28515625" customWidth="1"/>
    <col min="4097" max="4097" width="35.85546875" customWidth="1"/>
    <col min="4098" max="4111" width="6.7109375" customWidth="1"/>
    <col min="4112" max="4112" width="7.28515625" customWidth="1"/>
    <col min="4353" max="4353" width="35.85546875" customWidth="1"/>
    <col min="4354" max="4367" width="6.7109375" customWidth="1"/>
    <col min="4368" max="4368" width="7.28515625" customWidth="1"/>
    <col min="4609" max="4609" width="35.85546875" customWidth="1"/>
    <col min="4610" max="4623" width="6.7109375" customWidth="1"/>
    <col min="4624" max="4624" width="7.28515625" customWidth="1"/>
    <col min="4865" max="4865" width="35.85546875" customWidth="1"/>
    <col min="4866" max="4879" width="6.7109375" customWidth="1"/>
    <col min="4880" max="4880" width="7.28515625" customWidth="1"/>
    <col min="5121" max="5121" width="35.85546875" customWidth="1"/>
    <col min="5122" max="5135" width="6.7109375" customWidth="1"/>
    <col min="5136" max="5136" width="7.28515625" customWidth="1"/>
    <col min="5377" max="5377" width="35.85546875" customWidth="1"/>
    <col min="5378" max="5391" width="6.7109375" customWidth="1"/>
    <col min="5392" max="5392" width="7.28515625" customWidth="1"/>
    <col min="5633" max="5633" width="35.85546875" customWidth="1"/>
    <col min="5634" max="5647" width="6.7109375" customWidth="1"/>
    <col min="5648" max="5648" width="7.28515625" customWidth="1"/>
    <col min="5889" max="5889" width="35.85546875" customWidth="1"/>
    <col min="5890" max="5903" width="6.7109375" customWidth="1"/>
    <col min="5904" max="5904" width="7.28515625" customWidth="1"/>
    <col min="6145" max="6145" width="35.85546875" customWidth="1"/>
    <col min="6146" max="6159" width="6.7109375" customWidth="1"/>
    <col min="6160" max="6160" width="7.28515625" customWidth="1"/>
    <col min="6401" max="6401" width="35.85546875" customWidth="1"/>
    <col min="6402" max="6415" width="6.7109375" customWidth="1"/>
    <col min="6416" max="6416" width="7.28515625" customWidth="1"/>
    <col min="6657" max="6657" width="35.85546875" customWidth="1"/>
    <col min="6658" max="6671" width="6.7109375" customWidth="1"/>
    <col min="6672" max="6672" width="7.28515625" customWidth="1"/>
    <col min="6913" max="6913" width="35.85546875" customWidth="1"/>
    <col min="6914" max="6927" width="6.7109375" customWidth="1"/>
    <col min="6928" max="6928" width="7.28515625" customWidth="1"/>
    <col min="7169" max="7169" width="35.85546875" customWidth="1"/>
    <col min="7170" max="7183" width="6.7109375" customWidth="1"/>
    <col min="7184" max="7184" width="7.28515625" customWidth="1"/>
    <col min="7425" max="7425" width="35.85546875" customWidth="1"/>
    <col min="7426" max="7439" width="6.7109375" customWidth="1"/>
    <col min="7440" max="7440" width="7.28515625" customWidth="1"/>
    <col min="7681" max="7681" width="35.85546875" customWidth="1"/>
    <col min="7682" max="7695" width="6.7109375" customWidth="1"/>
    <col min="7696" max="7696" width="7.28515625" customWidth="1"/>
    <col min="7937" max="7937" width="35.85546875" customWidth="1"/>
    <col min="7938" max="7951" width="6.7109375" customWidth="1"/>
    <col min="7952" max="7952" width="7.28515625" customWidth="1"/>
    <col min="8193" max="8193" width="35.85546875" customWidth="1"/>
    <col min="8194" max="8207" width="6.7109375" customWidth="1"/>
    <col min="8208" max="8208" width="7.28515625" customWidth="1"/>
    <col min="8449" max="8449" width="35.85546875" customWidth="1"/>
    <col min="8450" max="8463" width="6.7109375" customWidth="1"/>
    <col min="8464" max="8464" width="7.28515625" customWidth="1"/>
    <col min="8705" max="8705" width="35.85546875" customWidth="1"/>
    <col min="8706" max="8719" width="6.7109375" customWidth="1"/>
    <col min="8720" max="8720" width="7.28515625" customWidth="1"/>
    <col min="8961" max="8961" width="35.85546875" customWidth="1"/>
    <col min="8962" max="8975" width="6.7109375" customWidth="1"/>
    <col min="8976" max="8976" width="7.28515625" customWidth="1"/>
    <col min="9217" max="9217" width="35.85546875" customWidth="1"/>
    <col min="9218" max="9231" width="6.7109375" customWidth="1"/>
    <col min="9232" max="9232" width="7.28515625" customWidth="1"/>
    <col min="9473" max="9473" width="35.85546875" customWidth="1"/>
    <col min="9474" max="9487" width="6.7109375" customWidth="1"/>
    <col min="9488" max="9488" width="7.28515625" customWidth="1"/>
    <col min="9729" max="9729" width="35.85546875" customWidth="1"/>
    <col min="9730" max="9743" width="6.7109375" customWidth="1"/>
    <col min="9744" max="9744" width="7.28515625" customWidth="1"/>
    <col min="9985" max="9985" width="35.85546875" customWidth="1"/>
    <col min="9986" max="9999" width="6.7109375" customWidth="1"/>
    <col min="10000" max="10000" width="7.28515625" customWidth="1"/>
    <col min="10241" max="10241" width="35.85546875" customWidth="1"/>
    <col min="10242" max="10255" width="6.7109375" customWidth="1"/>
    <col min="10256" max="10256" width="7.28515625" customWidth="1"/>
    <col min="10497" max="10497" width="35.85546875" customWidth="1"/>
    <col min="10498" max="10511" width="6.7109375" customWidth="1"/>
    <col min="10512" max="10512" width="7.28515625" customWidth="1"/>
    <col min="10753" max="10753" width="35.85546875" customWidth="1"/>
    <col min="10754" max="10767" width="6.7109375" customWidth="1"/>
    <col min="10768" max="10768" width="7.28515625" customWidth="1"/>
    <col min="11009" max="11009" width="35.85546875" customWidth="1"/>
    <col min="11010" max="11023" width="6.7109375" customWidth="1"/>
    <col min="11024" max="11024" width="7.28515625" customWidth="1"/>
    <col min="11265" max="11265" width="35.85546875" customWidth="1"/>
    <col min="11266" max="11279" width="6.7109375" customWidth="1"/>
    <col min="11280" max="11280" width="7.28515625" customWidth="1"/>
    <col min="11521" max="11521" width="35.85546875" customWidth="1"/>
    <col min="11522" max="11535" width="6.7109375" customWidth="1"/>
    <col min="11536" max="11536" width="7.28515625" customWidth="1"/>
    <col min="11777" max="11777" width="35.85546875" customWidth="1"/>
    <col min="11778" max="11791" width="6.7109375" customWidth="1"/>
    <col min="11792" max="11792" width="7.28515625" customWidth="1"/>
    <col min="12033" max="12033" width="35.85546875" customWidth="1"/>
    <col min="12034" max="12047" width="6.7109375" customWidth="1"/>
    <col min="12048" max="12048" width="7.28515625" customWidth="1"/>
    <col min="12289" max="12289" width="35.85546875" customWidth="1"/>
    <col min="12290" max="12303" width="6.7109375" customWidth="1"/>
    <col min="12304" max="12304" width="7.28515625" customWidth="1"/>
    <col min="12545" max="12545" width="35.85546875" customWidth="1"/>
    <col min="12546" max="12559" width="6.7109375" customWidth="1"/>
    <col min="12560" max="12560" width="7.28515625" customWidth="1"/>
    <col min="12801" max="12801" width="35.85546875" customWidth="1"/>
    <col min="12802" max="12815" width="6.7109375" customWidth="1"/>
    <col min="12816" max="12816" width="7.28515625" customWidth="1"/>
    <col min="13057" max="13057" width="35.85546875" customWidth="1"/>
    <col min="13058" max="13071" width="6.7109375" customWidth="1"/>
    <col min="13072" max="13072" width="7.28515625" customWidth="1"/>
    <col min="13313" max="13313" width="35.85546875" customWidth="1"/>
    <col min="13314" max="13327" width="6.7109375" customWidth="1"/>
    <col min="13328" max="13328" width="7.28515625" customWidth="1"/>
    <col min="13569" max="13569" width="35.85546875" customWidth="1"/>
    <col min="13570" max="13583" width="6.7109375" customWidth="1"/>
    <col min="13584" max="13584" width="7.28515625" customWidth="1"/>
    <col min="13825" max="13825" width="35.85546875" customWidth="1"/>
    <col min="13826" max="13839" width="6.7109375" customWidth="1"/>
    <col min="13840" max="13840" width="7.28515625" customWidth="1"/>
    <col min="14081" max="14081" width="35.85546875" customWidth="1"/>
    <col min="14082" max="14095" width="6.7109375" customWidth="1"/>
    <col min="14096" max="14096" width="7.28515625" customWidth="1"/>
    <col min="14337" max="14337" width="35.85546875" customWidth="1"/>
    <col min="14338" max="14351" width="6.7109375" customWidth="1"/>
    <col min="14352" max="14352" width="7.28515625" customWidth="1"/>
    <col min="14593" max="14593" width="35.85546875" customWidth="1"/>
    <col min="14594" max="14607" width="6.7109375" customWidth="1"/>
    <col min="14608" max="14608" width="7.28515625" customWidth="1"/>
    <col min="14849" max="14849" width="35.85546875" customWidth="1"/>
    <col min="14850" max="14863" width="6.7109375" customWidth="1"/>
    <col min="14864" max="14864" width="7.28515625" customWidth="1"/>
    <col min="15105" max="15105" width="35.85546875" customWidth="1"/>
    <col min="15106" max="15119" width="6.7109375" customWidth="1"/>
    <col min="15120" max="15120" width="7.28515625" customWidth="1"/>
    <col min="15361" max="15361" width="35.85546875" customWidth="1"/>
    <col min="15362" max="15375" width="6.7109375" customWidth="1"/>
    <col min="15376" max="15376" width="7.28515625" customWidth="1"/>
    <col min="15617" max="15617" width="35.85546875" customWidth="1"/>
    <col min="15618" max="15631" width="6.7109375" customWidth="1"/>
    <col min="15632" max="15632" width="7.28515625" customWidth="1"/>
    <col min="15873" max="15873" width="35.85546875" customWidth="1"/>
    <col min="15874" max="15887" width="6.7109375" customWidth="1"/>
    <col min="15888" max="15888" width="7.28515625" customWidth="1"/>
    <col min="16129" max="16129" width="35.85546875" customWidth="1"/>
    <col min="16130" max="16143" width="6.7109375" customWidth="1"/>
    <col min="16144" max="16144" width="7.28515625" customWidth="1"/>
  </cols>
  <sheetData>
    <row r="1" spans="1:16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x14ac:dyDescent="0.2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x14ac:dyDescent="0.25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x14ac:dyDescent="0.25">
      <c r="A4" s="12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x14ac:dyDescent="0.25">
      <c r="A5" s="13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6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" t="str">
        <f>UPPER("MARÇO/2018")</f>
        <v>MARÇO/2018</v>
      </c>
      <c r="O6" s="1"/>
      <c r="P6" s="2"/>
    </row>
    <row r="7" spans="1:16" ht="70.5" customHeight="1" x14ac:dyDescent="0.25">
      <c r="A7" s="3" t="s">
        <v>5</v>
      </c>
      <c r="B7" s="4" t="s">
        <v>6</v>
      </c>
      <c r="C7" s="4" t="s">
        <v>7</v>
      </c>
      <c r="D7" s="4" t="s">
        <v>8</v>
      </c>
      <c r="E7" s="5" t="s">
        <v>9</v>
      </c>
      <c r="F7" s="5" t="s">
        <v>10</v>
      </c>
      <c r="G7" s="5" t="s">
        <v>11</v>
      </c>
      <c r="H7" s="5" t="s">
        <v>12</v>
      </c>
      <c r="I7" s="5" t="s">
        <v>13</v>
      </c>
      <c r="J7" s="5" t="s">
        <v>14</v>
      </c>
      <c r="K7" s="5" t="s">
        <v>15</v>
      </c>
      <c r="L7" s="5" t="s">
        <v>16</v>
      </c>
      <c r="M7" s="5" t="s">
        <v>17</v>
      </c>
      <c r="N7" s="5" t="s">
        <v>18</v>
      </c>
      <c r="O7" s="5" t="s">
        <v>19</v>
      </c>
      <c r="P7" s="6" t="s">
        <v>20</v>
      </c>
    </row>
    <row r="8" spans="1:16" ht="18" customHeight="1" x14ac:dyDescent="0.25">
      <c r="A8" s="7" t="s">
        <v>21</v>
      </c>
      <c r="B8" s="8">
        <v>5500</v>
      </c>
      <c r="C8" s="8">
        <v>0</v>
      </c>
      <c r="D8" s="8">
        <v>0</v>
      </c>
      <c r="E8" s="9">
        <v>0</v>
      </c>
      <c r="F8" s="9">
        <v>0</v>
      </c>
      <c r="G8" s="8">
        <v>0</v>
      </c>
      <c r="H8" s="8">
        <v>0</v>
      </c>
      <c r="I8" s="8">
        <v>0</v>
      </c>
      <c r="J8" s="8">
        <v>0</v>
      </c>
      <c r="K8" s="8">
        <v>379.93</v>
      </c>
      <c r="L8" s="8">
        <v>605</v>
      </c>
      <c r="M8" s="9">
        <v>0</v>
      </c>
      <c r="N8" s="8">
        <v>1362.18</v>
      </c>
      <c r="O8" s="8">
        <f>SUM(K8:N8)</f>
        <v>2347.11</v>
      </c>
      <c r="P8" s="8">
        <f>B8+C8+D8+E8+F8+G8+H8+I8+J8-K8-L8-M8-N8</f>
        <v>3152.8899999999994</v>
      </c>
    </row>
    <row r="9" spans="1:16" ht="18" customHeight="1" x14ac:dyDescent="0.25">
      <c r="A9" s="7" t="s">
        <v>22</v>
      </c>
      <c r="B9" s="8">
        <v>954</v>
      </c>
      <c r="C9" s="8">
        <v>47.7</v>
      </c>
      <c r="D9" s="8">
        <v>0</v>
      </c>
      <c r="E9" s="9">
        <v>0</v>
      </c>
      <c r="F9" s="9">
        <v>0</v>
      </c>
      <c r="G9" s="8">
        <v>381.6</v>
      </c>
      <c r="H9" s="8">
        <v>0</v>
      </c>
      <c r="I9" s="8">
        <v>0</v>
      </c>
      <c r="J9" s="8">
        <v>0</v>
      </c>
      <c r="K9" s="10">
        <v>0</v>
      </c>
      <c r="L9" s="8">
        <v>110.66</v>
      </c>
      <c r="M9" s="9">
        <v>0</v>
      </c>
      <c r="N9" s="10">
        <v>0</v>
      </c>
      <c r="O9" s="8">
        <f t="shared" ref="O9:O45" si="0">SUM(K9:N9)</f>
        <v>110.66</v>
      </c>
      <c r="P9" s="8">
        <f t="shared" ref="P9:P45" si="1">B9+C9+D9+E9+F9+G9+H9+I9+J9-K9-L9-M9-N9</f>
        <v>1272.6400000000001</v>
      </c>
    </row>
    <row r="10" spans="1:16" ht="18" customHeight="1" x14ac:dyDescent="0.25">
      <c r="A10" s="7" t="s">
        <v>23</v>
      </c>
      <c r="B10" s="8">
        <v>954</v>
      </c>
      <c r="C10" s="8">
        <v>47.7</v>
      </c>
      <c r="D10" s="8">
        <v>95.13</v>
      </c>
      <c r="E10" s="9">
        <v>0</v>
      </c>
      <c r="F10" s="9">
        <v>0</v>
      </c>
      <c r="G10" s="8">
        <v>0</v>
      </c>
      <c r="H10" s="8">
        <v>0</v>
      </c>
      <c r="I10" s="8">
        <v>0</v>
      </c>
      <c r="J10" s="8">
        <v>0</v>
      </c>
      <c r="K10" s="10">
        <v>0</v>
      </c>
      <c r="L10" s="8">
        <v>80.13</v>
      </c>
      <c r="M10" s="9">
        <v>0</v>
      </c>
      <c r="N10" s="8">
        <v>0</v>
      </c>
      <c r="O10" s="8">
        <f t="shared" si="0"/>
        <v>80.13</v>
      </c>
      <c r="P10" s="8">
        <f t="shared" si="1"/>
        <v>1016.6999999999999</v>
      </c>
    </row>
    <row r="11" spans="1:16" ht="18" customHeight="1" x14ac:dyDescent="0.25">
      <c r="A11" s="7" t="s">
        <v>24</v>
      </c>
      <c r="B11" s="8">
        <v>954</v>
      </c>
      <c r="C11" s="8">
        <v>47.7</v>
      </c>
      <c r="D11" s="8">
        <v>31.71</v>
      </c>
      <c r="E11" s="9">
        <v>0</v>
      </c>
      <c r="F11" s="9">
        <v>0</v>
      </c>
      <c r="G11" s="8">
        <v>0</v>
      </c>
      <c r="H11" s="8">
        <v>0</v>
      </c>
      <c r="I11" s="8">
        <v>0</v>
      </c>
      <c r="J11" s="8">
        <v>0</v>
      </c>
      <c r="K11" s="10">
        <v>0</v>
      </c>
      <c r="L11" s="8">
        <v>80.13</v>
      </c>
      <c r="M11" s="9">
        <v>0</v>
      </c>
      <c r="N11" s="8">
        <v>218.69</v>
      </c>
      <c r="O11" s="8">
        <f t="shared" si="0"/>
        <v>298.82</v>
      </c>
      <c r="P11" s="8">
        <f t="shared" si="1"/>
        <v>734.59000000000015</v>
      </c>
    </row>
    <row r="12" spans="1:16" ht="18" customHeight="1" x14ac:dyDescent="0.25">
      <c r="A12" s="7" t="s">
        <v>25</v>
      </c>
      <c r="B12" s="8">
        <v>5500</v>
      </c>
      <c r="C12" s="8">
        <v>0</v>
      </c>
      <c r="D12" s="8">
        <v>0</v>
      </c>
      <c r="E12" s="9">
        <v>0</v>
      </c>
      <c r="F12" s="9">
        <v>0</v>
      </c>
      <c r="G12" s="8">
        <v>0</v>
      </c>
      <c r="H12" s="8">
        <v>0</v>
      </c>
      <c r="I12" s="8">
        <v>0</v>
      </c>
      <c r="J12" s="8">
        <v>0</v>
      </c>
      <c r="K12" s="8">
        <v>294.61</v>
      </c>
      <c r="L12" s="8">
        <v>605</v>
      </c>
      <c r="M12" s="9">
        <v>0</v>
      </c>
      <c r="N12" s="8">
        <v>1351.7</v>
      </c>
      <c r="O12" s="8">
        <f t="shared" si="0"/>
        <v>2251.31</v>
      </c>
      <c r="P12" s="8">
        <f t="shared" si="1"/>
        <v>3248.6900000000005</v>
      </c>
    </row>
    <row r="13" spans="1:16" ht="18" customHeight="1" x14ac:dyDescent="0.25">
      <c r="A13" s="7" t="s">
        <v>26</v>
      </c>
      <c r="B13" s="8">
        <v>1062.21</v>
      </c>
      <c r="C13" s="8">
        <v>318.66000000000003</v>
      </c>
      <c r="D13" s="8">
        <v>0</v>
      </c>
      <c r="E13" s="9">
        <v>0</v>
      </c>
      <c r="F13" s="9">
        <v>0</v>
      </c>
      <c r="G13" s="8">
        <v>0</v>
      </c>
      <c r="H13" s="8">
        <v>0</v>
      </c>
      <c r="I13" s="8">
        <v>0</v>
      </c>
      <c r="J13" s="8">
        <v>0</v>
      </c>
      <c r="K13" s="10">
        <v>0</v>
      </c>
      <c r="L13" s="8">
        <v>110.46</v>
      </c>
      <c r="M13" s="9">
        <v>0</v>
      </c>
      <c r="N13" s="8">
        <v>193.76</v>
      </c>
      <c r="O13" s="8">
        <f t="shared" si="0"/>
        <v>304.21999999999997</v>
      </c>
      <c r="P13" s="8">
        <f t="shared" si="1"/>
        <v>1076.6500000000001</v>
      </c>
    </row>
    <row r="14" spans="1:16" ht="18" customHeight="1" x14ac:dyDescent="0.25">
      <c r="A14" s="7" t="s">
        <v>27</v>
      </c>
      <c r="B14" s="8">
        <v>1062.21</v>
      </c>
      <c r="C14" s="8">
        <v>47.7</v>
      </c>
      <c r="D14" s="8">
        <v>0</v>
      </c>
      <c r="E14" s="9">
        <v>0</v>
      </c>
      <c r="F14" s="9">
        <v>0</v>
      </c>
      <c r="G14" s="8">
        <v>424.88</v>
      </c>
      <c r="H14" s="8">
        <v>0</v>
      </c>
      <c r="I14" s="8">
        <v>0</v>
      </c>
      <c r="J14" s="8">
        <v>0</v>
      </c>
      <c r="K14" s="8">
        <v>0</v>
      </c>
      <c r="L14" s="8">
        <v>122.78</v>
      </c>
      <c r="M14" s="9">
        <v>0</v>
      </c>
      <c r="N14" s="10">
        <v>0</v>
      </c>
      <c r="O14" s="8">
        <f t="shared" si="0"/>
        <v>122.78</v>
      </c>
      <c r="P14" s="8">
        <f t="shared" si="1"/>
        <v>1412.01</v>
      </c>
    </row>
    <row r="15" spans="1:16" ht="18" customHeight="1" x14ac:dyDescent="0.25">
      <c r="A15" s="7" t="s">
        <v>28</v>
      </c>
      <c r="B15" s="8">
        <v>5500</v>
      </c>
      <c r="C15" s="8">
        <v>0</v>
      </c>
      <c r="D15" s="8">
        <v>0</v>
      </c>
      <c r="E15" s="9">
        <v>0</v>
      </c>
      <c r="F15" s="9">
        <v>0</v>
      </c>
      <c r="G15" s="8">
        <v>0</v>
      </c>
      <c r="H15" s="8">
        <v>0</v>
      </c>
      <c r="I15" s="8">
        <v>0</v>
      </c>
      <c r="J15" s="8">
        <v>0</v>
      </c>
      <c r="K15" s="8">
        <v>337.27</v>
      </c>
      <c r="L15" s="8">
        <v>605</v>
      </c>
      <c r="M15" s="9">
        <v>0</v>
      </c>
      <c r="N15" s="8">
        <v>1350.69</v>
      </c>
      <c r="O15" s="8">
        <f t="shared" si="0"/>
        <v>2292.96</v>
      </c>
      <c r="P15" s="8">
        <f t="shared" si="1"/>
        <v>3207.0399999999995</v>
      </c>
    </row>
    <row r="16" spans="1:16" ht="18" customHeight="1" x14ac:dyDescent="0.25">
      <c r="A16" s="7" t="s">
        <v>29</v>
      </c>
      <c r="B16" s="8">
        <v>1737.06</v>
      </c>
      <c r="C16" s="8">
        <v>86.85</v>
      </c>
      <c r="D16" s="8">
        <v>0</v>
      </c>
      <c r="E16" s="9">
        <v>0</v>
      </c>
      <c r="F16" s="9">
        <v>0</v>
      </c>
      <c r="G16" s="8">
        <v>0</v>
      </c>
      <c r="H16" s="8">
        <v>0</v>
      </c>
      <c r="I16" s="8">
        <v>0</v>
      </c>
      <c r="J16" s="8">
        <v>0</v>
      </c>
      <c r="K16" s="10">
        <v>0</v>
      </c>
      <c r="L16" s="8">
        <v>164.15</v>
      </c>
      <c r="M16" s="9">
        <v>0</v>
      </c>
      <c r="N16" s="10">
        <v>0</v>
      </c>
      <c r="O16" s="8">
        <f t="shared" si="0"/>
        <v>164.15</v>
      </c>
      <c r="P16" s="8">
        <f t="shared" si="1"/>
        <v>1659.7599999999998</v>
      </c>
    </row>
    <row r="17" spans="1:16" ht="18" customHeight="1" x14ac:dyDescent="0.25">
      <c r="A17" s="7" t="s">
        <v>30</v>
      </c>
      <c r="B17" s="8">
        <v>5500</v>
      </c>
      <c r="C17" s="8">
        <v>0</v>
      </c>
      <c r="D17" s="8">
        <v>0</v>
      </c>
      <c r="E17" s="9">
        <v>0</v>
      </c>
      <c r="F17" s="9">
        <v>0</v>
      </c>
      <c r="G17" s="8">
        <v>0</v>
      </c>
      <c r="H17" s="8">
        <v>0</v>
      </c>
      <c r="I17" s="8">
        <v>0</v>
      </c>
      <c r="J17" s="8">
        <v>0</v>
      </c>
      <c r="K17" s="8">
        <v>476.76</v>
      </c>
      <c r="L17" s="8">
        <v>605</v>
      </c>
      <c r="M17" s="9">
        <v>0</v>
      </c>
      <c r="N17" s="8">
        <v>1338.74</v>
      </c>
      <c r="O17" s="8">
        <f t="shared" si="0"/>
        <v>2420.5</v>
      </c>
      <c r="P17" s="8">
        <f t="shared" si="1"/>
        <v>3079.5</v>
      </c>
    </row>
    <row r="18" spans="1:16" ht="18" customHeight="1" x14ac:dyDescent="0.25">
      <c r="A18" s="7" t="s">
        <v>31</v>
      </c>
      <c r="B18" s="8">
        <v>1062.21</v>
      </c>
      <c r="C18" s="8">
        <v>63.73</v>
      </c>
      <c r="D18" s="8">
        <v>0</v>
      </c>
      <c r="E18" s="9">
        <v>0</v>
      </c>
      <c r="F18" s="9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90.07</v>
      </c>
      <c r="M18" s="9">
        <v>0</v>
      </c>
      <c r="N18" s="8">
        <v>127.68</v>
      </c>
      <c r="O18" s="8">
        <f t="shared" si="0"/>
        <v>217.75</v>
      </c>
      <c r="P18" s="8">
        <f t="shared" si="1"/>
        <v>908.19</v>
      </c>
    </row>
    <row r="19" spans="1:16" ht="18" customHeight="1" x14ac:dyDescent="0.25">
      <c r="A19" s="7" t="s">
        <v>32</v>
      </c>
      <c r="B19" s="8">
        <v>954</v>
      </c>
      <c r="C19" s="8">
        <v>47.7</v>
      </c>
      <c r="D19" s="8">
        <v>63.42</v>
      </c>
      <c r="E19" s="9">
        <v>0</v>
      </c>
      <c r="F19" s="9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80.13</v>
      </c>
      <c r="M19" s="9">
        <v>0</v>
      </c>
      <c r="N19" s="8">
        <v>357.53</v>
      </c>
      <c r="O19" s="8">
        <f t="shared" si="0"/>
        <v>437.65999999999997</v>
      </c>
      <c r="P19" s="8">
        <f t="shared" si="1"/>
        <v>627.46000000000015</v>
      </c>
    </row>
    <row r="20" spans="1:16" ht="18" customHeight="1" x14ac:dyDescent="0.25">
      <c r="A20" s="7" t="s">
        <v>33</v>
      </c>
      <c r="B20" s="8">
        <v>954</v>
      </c>
      <c r="C20" s="8">
        <v>47.7</v>
      </c>
      <c r="D20" s="8">
        <v>63.42</v>
      </c>
      <c r="E20" s="9">
        <v>0</v>
      </c>
      <c r="F20" s="9">
        <v>0</v>
      </c>
      <c r="G20" s="8">
        <v>0</v>
      </c>
      <c r="H20" s="8">
        <v>286.2</v>
      </c>
      <c r="I20" s="8">
        <v>0</v>
      </c>
      <c r="J20" s="8">
        <v>0</v>
      </c>
      <c r="K20" s="10">
        <v>0</v>
      </c>
      <c r="L20" s="8">
        <v>103.03</v>
      </c>
      <c r="M20" s="9">
        <v>0</v>
      </c>
      <c r="N20" s="8">
        <v>499.28</v>
      </c>
      <c r="O20" s="8">
        <f t="shared" si="0"/>
        <v>602.30999999999995</v>
      </c>
      <c r="P20" s="8">
        <f t="shared" si="1"/>
        <v>749.01000000000022</v>
      </c>
    </row>
    <row r="21" spans="1:16" ht="18" customHeight="1" x14ac:dyDescent="0.25">
      <c r="A21" s="7" t="s">
        <v>34</v>
      </c>
      <c r="B21" s="8">
        <v>2791.7</v>
      </c>
      <c r="C21" s="8">
        <v>0</v>
      </c>
      <c r="D21" s="8">
        <v>0</v>
      </c>
      <c r="E21" s="9">
        <v>0</v>
      </c>
      <c r="F21" s="9">
        <v>0</v>
      </c>
      <c r="G21" s="8">
        <v>1116.68</v>
      </c>
      <c r="H21" s="8">
        <v>0</v>
      </c>
      <c r="I21" s="8">
        <v>1395.85</v>
      </c>
      <c r="J21" s="8">
        <v>0</v>
      </c>
      <c r="K21" s="8">
        <v>428.85</v>
      </c>
      <c r="L21" s="8">
        <v>583.46</v>
      </c>
      <c r="M21" s="9">
        <v>0</v>
      </c>
      <c r="N21" s="8">
        <v>1465.63</v>
      </c>
      <c r="O21" s="8">
        <f t="shared" si="0"/>
        <v>2477.94</v>
      </c>
      <c r="P21" s="8">
        <f t="shared" si="1"/>
        <v>2826.2899999999991</v>
      </c>
    </row>
    <row r="22" spans="1:16" ht="18" customHeight="1" x14ac:dyDescent="0.25">
      <c r="A22" s="7" t="s">
        <v>35</v>
      </c>
      <c r="B22" s="8">
        <v>954</v>
      </c>
      <c r="C22" s="8">
        <v>47.7</v>
      </c>
      <c r="D22" s="8">
        <v>31.71</v>
      </c>
      <c r="E22" s="9">
        <v>0</v>
      </c>
      <c r="F22" s="9">
        <v>0</v>
      </c>
      <c r="G22" s="8">
        <v>0</v>
      </c>
      <c r="H22" s="8">
        <v>0</v>
      </c>
      <c r="I22" s="8">
        <v>0</v>
      </c>
      <c r="J22" s="8">
        <v>0</v>
      </c>
      <c r="K22" s="10">
        <v>0</v>
      </c>
      <c r="L22" s="8">
        <v>80.13</v>
      </c>
      <c r="M22" s="9">
        <v>0</v>
      </c>
      <c r="N22" s="8">
        <v>288.12</v>
      </c>
      <c r="O22" s="8">
        <f t="shared" si="0"/>
        <v>368.25</v>
      </c>
      <c r="P22" s="8">
        <f t="shared" si="1"/>
        <v>665.16000000000008</v>
      </c>
    </row>
    <row r="23" spans="1:16" ht="18" customHeight="1" x14ac:dyDescent="0.25">
      <c r="A23" s="7" t="s">
        <v>36</v>
      </c>
      <c r="B23" s="8">
        <v>5500</v>
      </c>
      <c r="C23" s="8">
        <v>0</v>
      </c>
      <c r="D23" s="8">
        <v>0</v>
      </c>
      <c r="E23" s="9">
        <v>0</v>
      </c>
      <c r="F23" s="9">
        <v>0</v>
      </c>
      <c r="G23" s="8">
        <v>0</v>
      </c>
      <c r="H23" s="8">
        <v>0</v>
      </c>
      <c r="I23" s="8">
        <v>0</v>
      </c>
      <c r="J23" s="8">
        <v>0</v>
      </c>
      <c r="K23" s="8">
        <v>476.76</v>
      </c>
      <c r="L23" s="8">
        <v>605</v>
      </c>
      <c r="M23" s="9">
        <v>0</v>
      </c>
      <c r="N23" s="8">
        <v>1351.94</v>
      </c>
      <c r="O23" s="8">
        <f t="shared" si="0"/>
        <v>2433.6999999999998</v>
      </c>
      <c r="P23" s="8">
        <f t="shared" si="1"/>
        <v>3066.2999999999997</v>
      </c>
    </row>
    <row r="24" spans="1:16" ht="18" customHeight="1" x14ac:dyDescent="0.25">
      <c r="A24" s="7" t="s">
        <v>37</v>
      </c>
      <c r="B24" s="8">
        <v>5500</v>
      </c>
      <c r="C24" s="8">
        <v>0</v>
      </c>
      <c r="D24" s="8">
        <v>0</v>
      </c>
      <c r="E24" s="9">
        <v>0</v>
      </c>
      <c r="F24" s="9">
        <v>0</v>
      </c>
      <c r="G24" s="8">
        <v>0</v>
      </c>
      <c r="H24" s="8">
        <v>0</v>
      </c>
      <c r="I24" s="8">
        <v>0</v>
      </c>
      <c r="J24" s="8">
        <v>0</v>
      </c>
      <c r="K24" s="8">
        <v>337.27</v>
      </c>
      <c r="L24" s="8">
        <v>605</v>
      </c>
      <c r="M24" s="9">
        <v>0</v>
      </c>
      <c r="N24" s="8">
        <v>1599.18</v>
      </c>
      <c r="O24" s="8">
        <f t="shared" si="0"/>
        <v>2541.4499999999998</v>
      </c>
      <c r="P24" s="8">
        <f t="shared" si="1"/>
        <v>2958.5499999999993</v>
      </c>
    </row>
    <row r="25" spans="1:16" ht="18" customHeight="1" x14ac:dyDescent="0.25">
      <c r="A25" s="7" t="s">
        <v>38</v>
      </c>
      <c r="B25" s="8">
        <v>5500</v>
      </c>
      <c r="C25" s="8">
        <v>0</v>
      </c>
      <c r="D25" s="8">
        <v>0</v>
      </c>
      <c r="E25" s="9">
        <v>0</v>
      </c>
      <c r="F25" s="9">
        <v>0</v>
      </c>
      <c r="G25" s="8">
        <v>0</v>
      </c>
      <c r="H25" s="8">
        <v>0</v>
      </c>
      <c r="I25" s="8">
        <v>0</v>
      </c>
      <c r="J25" s="8">
        <v>0</v>
      </c>
      <c r="K25" s="8">
        <v>337.27</v>
      </c>
      <c r="L25" s="8">
        <v>605</v>
      </c>
      <c r="M25" s="9">
        <v>0</v>
      </c>
      <c r="N25" s="8">
        <v>1616.29</v>
      </c>
      <c r="O25" s="8">
        <f t="shared" si="0"/>
        <v>2558.56</v>
      </c>
      <c r="P25" s="8">
        <f t="shared" si="1"/>
        <v>2941.4399999999996</v>
      </c>
    </row>
    <row r="26" spans="1:16" ht="18" customHeight="1" x14ac:dyDescent="0.25">
      <c r="A26" s="7" t="s">
        <v>39</v>
      </c>
      <c r="B26" s="8">
        <v>954</v>
      </c>
      <c r="C26" s="8">
        <v>47.7</v>
      </c>
      <c r="D26" s="8">
        <v>0</v>
      </c>
      <c r="E26" s="9">
        <v>0</v>
      </c>
      <c r="F26" s="9">
        <v>0</v>
      </c>
      <c r="G26" s="8">
        <v>0</v>
      </c>
      <c r="H26" s="8">
        <v>800.06</v>
      </c>
      <c r="I26" s="8">
        <v>0</v>
      </c>
      <c r="J26" s="8">
        <v>0</v>
      </c>
      <c r="K26" s="10">
        <v>0</v>
      </c>
      <c r="L26" s="8">
        <v>162.15</v>
      </c>
      <c r="M26" s="9">
        <v>0</v>
      </c>
      <c r="N26" s="10">
        <v>526.04999999999995</v>
      </c>
      <c r="O26" s="8">
        <f t="shared" si="0"/>
        <v>688.19999999999993</v>
      </c>
      <c r="P26" s="8">
        <f t="shared" si="1"/>
        <v>1113.56</v>
      </c>
    </row>
    <row r="27" spans="1:16" ht="18" customHeight="1" x14ac:dyDescent="0.25">
      <c r="A27" s="7" t="s">
        <v>40</v>
      </c>
      <c r="B27" s="8">
        <v>5500</v>
      </c>
      <c r="C27" s="8">
        <v>0</v>
      </c>
      <c r="D27" s="8">
        <v>0</v>
      </c>
      <c r="E27" s="9">
        <v>0</v>
      </c>
      <c r="F27" s="9">
        <v>0</v>
      </c>
      <c r="G27" s="8">
        <v>0</v>
      </c>
      <c r="H27" s="8">
        <v>0</v>
      </c>
      <c r="I27" s="8">
        <v>0</v>
      </c>
      <c r="J27" s="8">
        <v>0</v>
      </c>
      <c r="K27" s="8">
        <v>424.63</v>
      </c>
      <c r="L27" s="8">
        <v>605</v>
      </c>
      <c r="M27" s="9">
        <v>0</v>
      </c>
      <c r="N27" s="8">
        <v>0</v>
      </c>
      <c r="O27" s="8">
        <f t="shared" si="0"/>
        <v>1029.6300000000001</v>
      </c>
      <c r="P27" s="8">
        <f t="shared" si="1"/>
        <v>4470.37</v>
      </c>
    </row>
    <row r="28" spans="1:16" ht="18" customHeight="1" x14ac:dyDescent="0.25">
      <c r="A28" s="7" t="s">
        <v>41</v>
      </c>
      <c r="B28" s="8">
        <v>2512.54</v>
      </c>
      <c r="C28" s="8">
        <v>0</v>
      </c>
      <c r="D28" s="8">
        <v>0</v>
      </c>
      <c r="E28" s="9">
        <v>0</v>
      </c>
      <c r="F28" s="9">
        <v>0</v>
      </c>
      <c r="G28" s="8">
        <v>0</v>
      </c>
      <c r="H28" s="8">
        <v>0</v>
      </c>
      <c r="I28" s="8">
        <v>0</v>
      </c>
      <c r="J28" s="8">
        <v>0</v>
      </c>
      <c r="K28" s="8">
        <v>14.46</v>
      </c>
      <c r="L28" s="8">
        <v>226.12</v>
      </c>
      <c r="M28" s="9">
        <v>0</v>
      </c>
      <c r="N28" s="8">
        <v>0</v>
      </c>
      <c r="O28" s="8">
        <f t="shared" si="0"/>
        <v>240.58</v>
      </c>
      <c r="P28" s="8">
        <f t="shared" si="1"/>
        <v>2271.96</v>
      </c>
    </row>
    <row r="29" spans="1:16" ht="18" customHeight="1" x14ac:dyDescent="0.25">
      <c r="A29" s="7" t="s">
        <v>42</v>
      </c>
      <c r="B29" s="8">
        <v>5500</v>
      </c>
      <c r="C29" s="8">
        <v>0</v>
      </c>
      <c r="D29" s="8">
        <v>0</v>
      </c>
      <c r="E29" s="9">
        <v>0</v>
      </c>
      <c r="F29" s="9">
        <v>0</v>
      </c>
      <c r="G29" s="8">
        <v>0</v>
      </c>
      <c r="H29" s="8">
        <v>0</v>
      </c>
      <c r="I29" s="8">
        <v>0</v>
      </c>
      <c r="J29" s="8">
        <v>0</v>
      </c>
      <c r="K29" s="8">
        <v>476.76</v>
      </c>
      <c r="L29" s="8">
        <v>605</v>
      </c>
      <c r="M29" s="9">
        <v>0</v>
      </c>
      <c r="N29" s="8">
        <v>1349.28</v>
      </c>
      <c r="O29" s="8">
        <f t="shared" si="0"/>
        <v>2431.04</v>
      </c>
      <c r="P29" s="8">
        <f t="shared" si="1"/>
        <v>3068.96</v>
      </c>
    </row>
    <row r="30" spans="1:16" ht="18" customHeight="1" x14ac:dyDescent="0.25">
      <c r="A30" s="7" t="s">
        <v>43</v>
      </c>
      <c r="B30" s="8">
        <v>2714.16</v>
      </c>
      <c r="C30" s="8">
        <v>922.81</v>
      </c>
      <c r="D30" s="8">
        <v>0</v>
      </c>
      <c r="E30" s="9">
        <v>0</v>
      </c>
      <c r="F30" s="9">
        <v>0</v>
      </c>
      <c r="G30" s="8">
        <v>0</v>
      </c>
      <c r="H30" s="8">
        <v>1085.6600000000001</v>
      </c>
      <c r="I30" s="8">
        <v>1357.08</v>
      </c>
      <c r="J30" s="8">
        <v>0</v>
      </c>
      <c r="K30" s="8">
        <v>527.5</v>
      </c>
      <c r="L30" s="8">
        <v>621.03</v>
      </c>
      <c r="M30" s="9">
        <v>0</v>
      </c>
      <c r="N30" s="8">
        <v>1518.18</v>
      </c>
      <c r="O30" s="8">
        <f t="shared" si="0"/>
        <v>2666.71</v>
      </c>
      <c r="P30" s="8">
        <f t="shared" si="1"/>
        <v>3413</v>
      </c>
    </row>
    <row r="31" spans="1:16" ht="18" customHeight="1" x14ac:dyDescent="0.25">
      <c r="A31" s="7" t="s">
        <v>44</v>
      </c>
      <c r="B31" s="8">
        <v>954</v>
      </c>
      <c r="C31" s="8">
        <v>47.7</v>
      </c>
      <c r="D31" s="8">
        <v>63.42</v>
      </c>
      <c r="E31" s="9">
        <v>0</v>
      </c>
      <c r="F31" s="9">
        <v>0</v>
      </c>
      <c r="G31" s="8">
        <v>0</v>
      </c>
      <c r="H31" s="8">
        <v>0</v>
      </c>
      <c r="I31" s="8">
        <v>0</v>
      </c>
      <c r="J31" s="8">
        <v>0</v>
      </c>
      <c r="K31" s="10">
        <v>0</v>
      </c>
      <c r="L31" s="8">
        <v>80.13</v>
      </c>
      <c r="M31" s="9">
        <v>0</v>
      </c>
      <c r="N31" s="10">
        <v>0</v>
      </c>
      <c r="O31" s="8">
        <f t="shared" si="0"/>
        <v>80.13</v>
      </c>
      <c r="P31" s="8">
        <f t="shared" si="1"/>
        <v>984.99000000000012</v>
      </c>
    </row>
    <row r="32" spans="1:16" ht="18" customHeight="1" x14ac:dyDescent="0.25">
      <c r="A32" s="7" t="s">
        <v>45</v>
      </c>
      <c r="B32" s="8">
        <v>1737.06</v>
      </c>
      <c r="C32" s="8">
        <v>86.85</v>
      </c>
      <c r="D32" s="8">
        <v>0</v>
      </c>
      <c r="E32" s="9">
        <v>0</v>
      </c>
      <c r="F32" s="9">
        <v>0</v>
      </c>
      <c r="G32" s="8">
        <v>694.82</v>
      </c>
      <c r="H32" s="8">
        <v>0</v>
      </c>
      <c r="I32" s="8">
        <v>0</v>
      </c>
      <c r="J32" s="8">
        <v>0</v>
      </c>
      <c r="K32" s="8">
        <v>29.1</v>
      </c>
      <c r="L32" s="8">
        <v>226.68</v>
      </c>
      <c r="M32" s="9">
        <v>0</v>
      </c>
      <c r="N32" s="10">
        <v>0</v>
      </c>
      <c r="O32" s="8">
        <f t="shared" si="0"/>
        <v>255.78</v>
      </c>
      <c r="P32" s="8">
        <f t="shared" si="1"/>
        <v>2262.9500000000003</v>
      </c>
    </row>
    <row r="33" spans="1:16" ht="18" customHeight="1" x14ac:dyDescent="0.25">
      <c r="A33" s="7" t="s">
        <v>46</v>
      </c>
      <c r="B33" s="8">
        <v>954</v>
      </c>
      <c r="C33" s="8">
        <v>57.24</v>
      </c>
      <c r="D33" s="8">
        <v>31.71</v>
      </c>
      <c r="E33" s="9">
        <v>0</v>
      </c>
      <c r="F33" s="9">
        <v>0</v>
      </c>
      <c r="G33" s="8">
        <v>0</v>
      </c>
      <c r="H33" s="8">
        <v>0</v>
      </c>
      <c r="I33" s="8">
        <v>0</v>
      </c>
      <c r="J33" s="8">
        <v>0</v>
      </c>
      <c r="K33" s="10">
        <v>0</v>
      </c>
      <c r="L33" s="8">
        <v>80.89</v>
      </c>
      <c r="M33" s="9">
        <v>0</v>
      </c>
      <c r="N33" s="8">
        <v>218.62</v>
      </c>
      <c r="O33" s="8">
        <f t="shared" si="0"/>
        <v>299.51</v>
      </c>
      <c r="P33" s="8">
        <f t="shared" si="1"/>
        <v>743.44</v>
      </c>
    </row>
    <row r="34" spans="1:16" ht="18" customHeight="1" x14ac:dyDescent="0.25">
      <c r="A34" s="7" t="s">
        <v>47</v>
      </c>
      <c r="B34" s="8">
        <v>5500</v>
      </c>
      <c r="C34" s="8">
        <v>0</v>
      </c>
      <c r="D34" s="8">
        <v>0</v>
      </c>
      <c r="E34" s="9">
        <v>0</v>
      </c>
      <c r="F34" s="9">
        <v>0</v>
      </c>
      <c r="G34" s="8">
        <v>0</v>
      </c>
      <c r="H34" s="8">
        <v>0</v>
      </c>
      <c r="I34" s="8">
        <v>0</v>
      </c>
      <c r="J34" s="8">
        <v>0</v>
      </c>
      <c r="K34" s="8">
        <v>337.27</v>
      </c>
      <c r="L34" s="8">
        <v>605</v>
      </c>
      <c r="M34" s="9">
        <v>0</v>
      </c>
      <c r="N34" s="8">
        <v>509.01</v>
      </c>
      <c r="O34" s="8">
        <f t="shared" si="0"/>
        <v>1451.28</v>
      </c>
      <c r="P34" s="8">
        <f t="shared" si="1"/>
        <v>4048.7199999999993</v>
      </c>
    </row>
    <row r="35" spans="1:16" ht="18" customHeight="1" x14ac:dyDescent="0.25">
      <c r="A35" s="7" t="s">
        <v>48</v>
      </c>
      <c r="B35" s="8">
        <v>954</v>
      </c>
      <c r="C35" s="8">
        <v>47.7</v>
      </c>
      <c r="D35" s="8">
        <v>0</v>
      </c>
      <c r="E35" s="9">
        <v>0</v>
      </c>
      <c r="F35" s="9">
        <v>0</v>
      </c>
      <c r="G35" s="8">
        <v>0</v>
      </c>
      <c r="H35" s="8">
        <v>1110.25</v>
      </c>
      <c r="I35" s="8">
        <v>0</v>
      </c>
      <c r="J35" s="8">
        <v>0</v>
      </c>
      <c r="K35" s="8">
        <v>0</v>
      </c>
      <c r="L35" s="8">
        <v>190.07</v>
      </c>
      <c r="M35" s="9">
        <v>0</v>
      </c>
      <c r="N35" s="8">
        <v>218.85</v>
      </c>
      <c r="O35" s="8">
        <f t="shared" si="0"/>
        <v>408.91999999999996</v>
      </c>
      <c r="P35" s="8">
        <f t="shared" si="1"/>
        <v>1703.03</v>
      </c>
    </row>
    <row r="36" spans="1:16" ht="18" customHeight="1" x14ac:dyDescent="0.25">
      <c r="A36" s="7" t="s">
        <v>49</v>
      </c>
      <c r="B36" s="8">
        <v>954</v>
      </c>
      <c r="C36" s="8">
        <v>47.7</v>
      </c>
      <c r="D36" s="8">
        <v>0</v>
      </c>
      <c r="E36" s="9">
        <v>0</v>
      </c>
      <c r="F36" s="9">
        <v>0</v>
      </c>
      <c r="G36" s="8">
        <v>0</v>
      </c>
      <c r="H36" s="8">
        <v>0</v>
      </c>
      <c r="I36" s="8">
        <v>0</v>
      </c>
      <c r="J36" s="8">
        <v>0</v>
      </c>
      <c r="K36" s="10">
        <v>0</v>
      </c>
      <c r="L36" s="8">
        <v>80.13</v>
      </c>
      <c r="M36" s="9">
        <v>0</v>
      </c>
      <c r="N36" s="8">
        <v>287.01</v>
      </c>
      <c r="O36" s="8">
        <f t="shared" si="0"/>
        <v>367.14</v>
      </c>
      <c r="P36" s="8">
        <f t="shared" si="1"/>
        <v>634.56000000000006</v>
      </c>
    </row>
    <row r="37" spans="1:16" ht="18" customHeight="1" x14ac:dyDescent="0.25">
      <c r="A37" s="7" t="s">
        <v>50</v>
      </c>
      <c r="B37" s="8">
        <v>2667.63</v>
      </c>
      <c r="C37" s="8">
        <v>0</v>
      </c>
      <c r="D37" s="8">
        <v>0</v>
      </c>
      <c r="E37" s="9">
        <v>0</v>
      </c>
      <c r="F37" s="9">
        <v>0</v>
      </c>
      <c r="G37" s="8">
        <v>0</v>
      </c>
      <c r="H37" s="8">
        <v>0</v>
      </c>
      <c r="I37" s="8">
        <v>0</v>
      </c>
      <c r="J37" s="8">
        <v>0</v>
      </c>
      <c r="K37" s="10">
        <v>39.270000000000003</v>
      </c>
      <c r="L37" s="8">
        <v>240.08</v>
      </c>
      <c r="M37" s="9">
        <v>0</v>
      </c>
      <c r="N37" s="8">
        <v>722.79</v>
      </c>
      <c r="O37" s="8">
        <f t="shared" si="0"/>
        <v>1002.14</v>
      </c>
      <c r="P37" s="8">
        <f t="shared" si="1"/>
        <v>1665.4900000000002</v>
      </c>
    </row>
    <row r="38" spans="1:16" ht="18" customHeight="1" x14ac:dyDescent="0.25">
      <c r="A38" s="7" t="s">
        <v>51</v>
      </c>
      <c r="B38" s="8">
        <v>5500</v>
      </c>
      <c r="C38" s="8">
        <v>0</v>
      </c>
      <c r="D38" s="8">
        <v>0</v>
      </c>
      <c r="E38" s="9">
        <v>0</v>
      </c>
      <c r="F38" s="9">
        <v>0</v>
      </c>
      <c r="G38" s="8">
        <v>0</v>
      </c>
      <c r="H38" s="8">
        <v>0</v>
      </c>
      <c r="I38" s="8">
        <v>0</v>
      </c>
      <c r="J38" s="8">
        <v>0</v>
      </c>
      <c r="K38" s="8">
        <v>337.27</v>
      </c>
      <c r="L38" s="8">
        <v>605</v>
      </c>
      <c r="M38" s="9">
        <v>0</v>
      </c>
      <c r="N38" s="8">
        <v>1760.68</v>
      </c>
      <c r="O38" s="8">
        <f t="shared" si="0"/>
        <v>2702.95</v>
      </c>
      <c r="P38" s="8">
        <f t="shared" si="1"/>
        <v>2797.0499999999993</v>
      </c>
    </row>
    <row r="39" spans="1:16" ht="18" customHeight="1" x14ac:dyDescent="0.25">
      <c r="A39" s="7" t="s">
        <v>52</v>
      </c>
      <c r="B39" s="8">
        <v>5500</v>
      </c>
      <c r="C39" s="8">
        <v>0</v>
      </c>
      <c r="D39" s="8">
        <v>0</v>
      </c>
      <c r="E39" s="9">
        <v>0</v>
      </c>
      <c r="F39" s="9">
        <v>0</v>
      </c>
      <c r="G39" s="8">
        <v>0</v>
      </c>
      <c r="H39" s="8">
        <v>0</v>
      </c>
      <c r="I39" s="8">
        <v>0</v>
      </c>
      <c r="J39" s="8">
        <v>0</v>
      </c>
      <c r="K39" s="8">
        <v>424.63</v>
      </c>
      <c r="L39" s="8">
        <v>605</v>
      </c>
      <c r="M39" s="9">
        <v>0</v>
      </c>
      <c r="N39" s="8">
        <v>1331.56</v>
      </c>
      <c r="O39" s="8">
        <f t="shared" si="0"/>
        <v>2361.19</v>
      </c>
      <c r="P39" s="8">
        <f t="shared" si="1"/>
        <v>3138.81</v>
      </c>
    </row>
    <row r="40" spans="1:16" ht="18" customHeight="1" x14ac:dyDescent="0.25">
      <c r="A40" s="7" t="s">
        <v>53</v>
      </c>
      <c r="B40" s="8">
        <v>954</v>
      </c>
      <c r="C40" s="8">
        <v>57.24</v>
      </c>
      <c r="D40" s="8">
        <v>31.71</v>
      </c>
      <c r="E40" s="9">
        <v>0</v>
      </c>
      <c r="F40" s="9">
        <v>0</v>
      </c>
      <c r="G40" s="8">
        <v>0</v>
      </c>
      <c r="H40" s="8">
        <v>0</v>
      </c>
      <c r="I40" s="8">
        <v>0</v>
      </c>
      <c r="J40" s="8">
        <v>0</v>
      </c>
      <c r="K40" s="10">
        <v>0</v>
      </c>
      <c r="L40" s="8">
        <v>80.89</v>
      </c>
      <c r="M40" s="9">
        <v>0</v>
      </c>
      <c r="N40" s="8">
        <v>563.69000000000005</v>
      </c>
      <c r="O40" s="8">
        <f t="shared" si="0"/>
        <v>644.58000000000004</v>
      </c>
      <c r="P40" s="8">
        <f t="shared" si="1"/>
        <v>398.37</v>
      </c>
    </row>
    <row r="41" spans="1:16" ht="18" customHeight="1" x14ac:dyDescent="0.25">
      <c r="A41" s="7" t="s">
        <v>54</v>
      </c>
      <c r="B41" s="8">
        <v>5500</v>
      </c>
      <c r="C41" s="8">
        <v>0</v>
      </c>
      <c r="D41" s="8">
        <v>0</v>
      </c>
      <c r="E41" s="9">
        <v>0</v>
      </c>
      <c r="F41" s="9">
        <v>0</v>
      </c>
      <c r="G41" s="8">
        <v>0</v>
      </c>
      <c r="H41" s="8">
        <v>0</v>
      </c>
      <c r="I41" s="8">
        <v>0</v>
      </c>
      <c r="J41" s="8">
        <v>0</v>
      </c>
      <c r="K41" s="8">
        <v>476.76</v>
      </c>
      <c r="L41" s="8">
        <v>605</v>
      </c>
      <c r="M41" s="9">
        <v>0</v>
      </c>
      <c r="N41" s="10">
        <v>1221.7</v>
      </c>
      <c r="O41" s="8">
        <f t="shared" si="0"/>
        <v>2303.46</v>
      </c>
      <c r="P41" s="8">
        <f t="shared" si="1"/>
        <v>3196.54</v>
      </c>
    </row>
    <row r="42" spans="1:16" ht="18" customHeight="1" x14ac:dyDescent="0.25">
      <c r="A42" s="7" t="s">
        <v>55</v>
      </c>
      <c r="B42" s="8">
        <v>5500</v>
      </c>
      <c r="C42" s="8">
        <v>0</v>
      </c>
      <c r="D42" s="8">
        <v>0</v>
      </c>
      <c r="E42" s="9">
        <v>0</v>
      </c>
      <c r="F42" s="9">
        <v>0</v>
      </c>
      <c r="G42" s="8">
        <v>0</v>
      </c>
      <c r="H42" s="8">
        <v>0</v>
      </c>
      <c r="I42" s="8">
        <v>0</v>
      </c>
      <c r="J42" s="8">
        <v>0</v>
      </c>
      <c r="K42" s="8">
        <v>424.63</v>
      </c>
      <c r="L42" s="8">
        <v>605</v>
      </c>
      <c r="M42" s="9">
        <v>0</v>
      </c>
      <c r="N42" s="10">
        <v>0</v>
      </c>
      <c r="O42" s="8">
        <f t="shared" si="0"/>
        <v>1029.6300000000001</v>
      </c>
      <c r="P42" s="8">
        <f t="shared" si="1"/>
        <v>4470.37</v>
      </c>
    </row>
    <row r="43" spans="1:16" ht="18" customHeight="1" x14ac:dyDescent="0.25">
      <c r="A43" s="7" t="s">
        <v>56</v>
      </c>
      <c r="B43" s="8">
        <v>5500</v>
      </c>
      <c r="C43" s="8">
        <v>0</v>
      </c>
      <c r="D43" s="8">
        <v>0</v>
      </c>
      <c r="E43" s="9">
        <v>0</v>
      </c>
      <c r="F43" s="9">
        <v>0</v>
      </c>
      <c r="G43" s="8">
        <v>0</v>
      </c>
      <c r="H43" s="8">
        <v>0</v>
      </c>
      <c r="I43" s="8">
        <v>0</v>
      </c>
      <c r="J43" s="8">
        <v>0</v>
      </c>
      <c r="K43" s="8">
        <v>424.63</v>
      </c>
      <c r="L43" s="8">
        <v>605</v>
      </c>
      <c r="M43" s="9">
        <v>0</v>
      </c>
      <c r="N43" s="10">
        <v>1339.48</v>
      </c>
      <c r="O43" s="8">
        <f t="shared" si="0"/>
        <v>2369.11</v>
      </c>
      <c r="P43" s="8">
        <f t="shared" si="1"/>
        <v>3130.89</v>
      </c>
    </row>
    <row r="44" spans="1:16" ht="18" customHeight="1" x14ac:dyDescent="0.25">
      <c r="A44" s="7" t="s">
        <v>57</v>
      </c>
      <c r="B44" s="8">
        <v>1062.21</v>
      </c>
      <c r="C44" s="8">
        <v>53.11</v>
      </c>
      <c r="D44" s="8">
        <v>0</v>
      </c>
      <c r="E44" s="9">
        <v>0</v>
      </c>
      <c r="F44" s="9">
        <v>0</v>
      </c>
      <c r="G44" s="8">
        <v>0</v>
      </c>
      <c r="H44" s="8">
        <v>0</v>
      </c>
      <c r="I44" s="8">
        <v>0</v>
      </c>
      <c r="J44" s="8">
        <v>0</v>
      </c>
      <c r="K44" s="10">
        <v>0</v>
      </c>
      <c r="L44" s="8">
        <v>89.22</v>
      </c>
      <c r="M44" s="9">
        <v>187.4</v>
      </c>
      <c r="N44" s="8">
        <v>0</v>
      </c>
      <c r="O44" s="8">
        <f t="shared" si="0"/>
        <v>276.62</v>
      </c>
      <c r="P44" s="8">
        <f t="shared" si="1"/>
        <v>838.69999999999993</v>
      </c>
    </row>
    <row r="45" spans="1:16" ht="18" customHeight="1" x14ac:dyDescent="0.25">
      <c r="A45" s="7" t="s">
        <v>58</v>
      </c>
      <c r="B45" s="8">
        <v>1062.21</v>
      </c>
      <c r="C45" s="8">
        <v>53.11</v>
      </c>
      <c r="D45" s="8">
        <v>0</v>
      </c>
      <c r="E45" s="9">
        <v>0</v>
      </c>
      <c r="F45" s="9">
        <v>0</v>
      </c>
      <c r="G45" s="8">
        <v>424.88</v>
      </c>
      <c r="H45" s="8">
        <v>674.85</v>
      </c>
      <c r="I45" s="8">
        <v>0</v>
      </c>
      <c r="J45" s="8">
        <v>0</v>
      </c>
      <c r="K45" s="8">
        <v>0</v>
      </c>
      <c r="L45" s="8">
        <v>199.35</v>
      </c>
      <c r="M45" s="9">
        <v>0</v>
      </c>
      <c r="N45" s="10">
        <v>0</v>
      </c>
      <c r="O45" s="8">
        <f t="shared" si="0"/>
        <v>199.35</v>
      </c>
      <c r="P45" s="8">
        <f t="shared" si="1"/>
        <v>2015.6999999999998</v>
      </c>
    </row>
  </sheetData>
  <mergeCells count="6">
    <mergeCell ref="A6:M6"/>
    <mergeCell ref="A1:P1"/>
    <mergeCell ref="A2:P2"/>
    <mergeCell ref="A3:P3"/>
    <mergeCell ref="A4:P4"/>
    <mergeCell ref="A5:P5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Usuário do Windows</cp:lastModifiedBy>
  <dcterms:created xsi:type="dcterms:W3CDTF">2018-07-13T12:13:54Z</dcterms:created>
  <dcterms:modified xsi:type="dcterms:W3CDTF">2018-07-26T15:39:40Z</dcterms:modified>
</cp:coreProperties>
</file>