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K 03-10-2019\Documents\Portal da Transparencia\FOLHAS DE PAGAMENTO\"/>
    </mc:Choice>
  </mc:AlternateContent>
  <bookViews>
    <workbookView xWindow="480" yWindow="345" windowWidth="19875" windowHeight="7725"/>
  </bookViews>
  <sheets>
    <sheet name="FOLHA DE PAGAMENTO NOVEMBRO 202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P6" i="1" l="1"/>
  <c r="Q41" i="1" l="1"/>
  <c r="Q33" i="1"/>
  <c r="Q32" i="1"/>
  <c r="R22" i="1"/>
  <c r="Q14" i="1"/>
  <c r="Q46" i="1" l="1"/>
  <c r="Q45" i="1"/>
  <c r="Q44" i="1"/>
  <c r="Q43" i="1"/>
  <c r="Q42" i="1"/>
  <c r="Q40" i="1"/>
  <c r="Q39" i="1"/>
  <c r="Q37" i="1"/>
  <c r="Q35" i="1"/>
  <c r="Q34" i="1"/>
  <c r="Q30" i="1"/>
  <c r="Q29" i="1"/>
  <c r="Q28" i="1"/>
  <c r="R26" i="1"/>
  <c r="Q26" i="1"/>
  <c r="Q22" i="1"/>
  <c r="R17" i="1"/>
  <c r="Q17" i="1"/>
  <c r="Q13" i="1"/>
  <c r="Q12" i="1"/>
  <c r="R11" i="1"/>
  <c r="Q11" i="1"/>
  <c r="R10" i="1"/>
  <c r="Q10" i="1"/>
  <c r="R9" i="1"/>
  <c r="Q9" i="1"/>
  <c r="Q8" i="1"/>
</calcChain>
</file>

<file path=xl/sharedStrings.xml><?xml version="1.0" encoding="utf-8"?>
<sst xmlns="http://schemas.openxmlformats.org/spreadsheetml/2006/main" count="63" uniqueCount="63">
  <si>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</si>
  <si>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</si>
  <si>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</si>
  <si>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</si>
  <si>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</si>
  <si>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NOME DO SERVIDOR</t>
  </si>
  <si>
    <t>VENCIMENTO BASE</t>
  </si>
  <si>
    <t>ANUÊNIO</t>
  </si>
  <si>
    <t>SALÁRIO FAMÍLIA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</si>
  <si>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</si>
  <si>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</si>
  <si>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</si>
  <si>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</si>
  <si>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</si>
  <si>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</si>
  <si>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</si>
  <si>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</si>
  <si>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PENSÃO ALIMENTÍCIA</t>
  </si>
  <si>
    <t>EMPRÉSTIMO CONSIGNADOS</t>
  </si>
  <si>
    <t>DESCONTOS</t>
  </si>
  <si>
    <t>VALOR LÍQUIDO</t>
  </si>
  <si>
    <t>ALESSANDRA REGINA DA S. OLIVEIRA</t>
  </si>
  <si>
    <t>ANA AMÉLIA CARDOSO MONTEIRO</t>
  </si>
  <si>
    <t>ANA PAULA SOUSA RODRIGUES</t>
  </si>
  <si>
    <t>ANTONIO JORGE CORREA PIMENTEL</t>
  </si>
  <si>
    <t>ARINALDO NINA MONTEIRO</t>
  </si>
  <si>
    <t>CLAUDIENE FERREIRA SOUSA</t>
  </si>
  <si>
    <t>FAGNER SARMENTO DE SANTANA</t>
  </si>
  <si>
    <t>GENILSON CARDOSO DOS SANTOS</t>
  </si>
  <si>
    <t>JOÃO PAULO FERREIRA DA COSTA</t>
  </si>
  <si>
    <t>JORGE HENRIQUE PEREIRA SANCHES</t>
  </si>
  <si>
    <t>JOSÉ OTAVIANO FIGUEIRA CAMPOS</t>
  </si>
  <si>
    <t xml:space="preserve">JOSÉ ROZENILDO LOPES PEREIRA </t>
  </si>
  <si>
    <t>KILCE MAIANA SOUSA DA CRUZ</t>
  </si>
  <si>
    <t>LAÉRCIO GUTEMBERG F. V. CALDERARO</t>
  </si>
  <si>
    <t>LUCIA MARIA DA SILVA FERREIRA</t>
  </si>
  <si>
    <t>LUÍS ALBERTO CHAVES FREIRE</t>
  </si>
  <si>
    <t>LUIZ POTYGUARA MARTINS DE SIQUEIRA</t>
  </si>
  <si>
    <t>MANOEL ARLISSON MOTA FERREIRA</t>
  </si>
  <si>
    <t>MANUEL ANTONIO PINHEIRO DE SOUSA</t>
  </si>
  <si>
    <t>MARCELINO NASCIMENTO SILVA</t>
  </si>
  <si>
    <t>MARCIANE BENTES MOTA</t>
  </si>
  <si>
    <t>MARIA ROSIANE SOARES DOS SANTOS</t>
  </si>
  <si>
    <t>RAIMUNDO SINVAL DE SOUSA T. JUNIOR</t>
  </si>
  <si>
    <t>RICARDO AURÉLIO DA SILVA VALENTE</t>
  </si>
  <si>
    <t>VANILSON DIONISIO DA SILVA</t>
  </si>
  <si>
    <t>YANNA MARCELY ARAGÃO DE SOUSA</t>
  </si>
  <si>
    <t>FALTAS</t>
  </si>
  <si>
    <t>ADENILSON DA SILVA CARDOSO</t>
  </si>
  <si>
    <t>ANANIAS ARRUDA DOS SANTOS</t>
  </si>
  <si>
    <t>ANTONIO LISBOA VIEIRA DA SILVA</t>
  </si>
  <si>
    <t>DENIS SANTOS DE ARAGÃO</t>
  </si>
  <si>
    <t>FRANCISCO CAMELO MENEZES</t>
  </si>
  <si>
    <t>FRANCISCO JURANDIR DOS SANTOS</t>
  </si>
  <si>
    <t>IZAQUE MENEZES CIPRIANO</t>
  </si>
  <si>
    <t>JOÃO CARLOS DOS SANTOS CHAGAS</t>
  </si>
  <si>
    <t>JOÃO DAMASCENO FILGUEIRAS NETO</t>
  </si>
  <si>
    <t>LAILSON MULLER DOS SANTOS BARBOSA</t>
  </si>
  <si>
    <t>LANA CRISTINA DOS SANTOS SILVA</t>
  </si>
  <si>
    <t>MARCOS GABRIEL RODRIGUES NOGUEIRA</t>
  </si>
  <si>
    <t>PEDRO SIDNEY DA SILVA PINTO</t>
  </si>
  <si>
    <t>DIERENÇA</t>
  </si>
  <si>
    <t>DIEGO AUGUSTO OLIVEIRA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</si>
</sst>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9" fillId="0" borderId="1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0</xdr:row>
      <xdr:rowOff>76199</xdr:rowOff>
    </xdr:from>
    <xdr:to>
      <xdr:col>17</xdr:col>
      <xdr:colOff>371475</xdr:colOff>
      <xdr:row>4</xdr:row>
      <xdr:rowOff>190499</xdr:rowOff>
    </xdr:to>
    <xdr:sp macro="" textlink="">
      <xdr:nvSpPr>
        <xdr:cNvPr id="2" name="Retângulo 1"/>
        <xdr:cNvSpPr/>
      </xdr:nvSpPr>
      <xdr:spPr>
        <a:xfrm>
          <a:off x="70104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13" zoomScale="110" zoomScaleNormal="110" workbookViewId="0">
      <selection activeCell="S18" sqref="S18"/>
    </sheetView>
  </sheetViews>
  <sheetFormatPr defaultRowHeight="15" x14ac:dyDescent="0.25"/>
  <cols>
    <col min="1" max="1" width="35" customWidth="1"/>
    <col min="2" max="2" width="6.7109375" customWidth="1"/>
    <col min="3" max="3" width="6.28515625" customWidth="1"/>
    <col min="4" max="4" width="5.28515625" customWidth="1"/>
    <col min="5" max="5" width="6.140625" customWidth="1"/>
    <col min="6" max="7" width="5.28515625" style="12" customWidth="1"/>
    <col min="8" max="9" width="6.7109375" style="12" customWidth="1"/>
    <col min="10" max="10" width="5.5703125" style="12" customWidth="1"/>
    <col min="11" max="11" width="6.7109375" style="12" customWidth="1"/>
    <col min="12" max="12" width="6.42578125" style="12" customWidth="1"/>
    <col min="13" max="13" width="6.7109375" style="12" customWidth="1"/>
    <col min="14" max="14" width="5.42578125" style="12" customWidth="1"/>
    <col min="15" max="15" width="5" style="12" customWidth="1"/>
    <col min="16" max="17" width="6.7109375" style="12" customWidth="1"/>
    <col min="18" max="18" width="6.85546875" style="12" customWidth="1"/>
    <col min="259" max="259" width="35.85546875" customWidth="1"/>
    <col min="260" max="273" width="6.7109375" customWidth="1"/>
    <col min="274" max="274" width="7.28515625" customWidth="1"/>
    <col min="515" max="515" width="35.85546875" customWidth="1"/>
    <col min="516" max="529" width="6.7109375" customWidth="1"/>
    <col min="530" max="530" width="7.28515625" customWidth="1"/>
    <col min="771" max="771" width="35.85546875" customWidth="1"/>
    <col min="772" max="785" width="6.7109375" customWidth="1"/>
    <col min="786" max="786" width="7.28515625" customWidth="1"/>
    <col min="1027" max="1027" width="35.85546875" customWidth="1"/>
    <col min="1028" max="1041" width="6.7109375" customWidth="1"/>
    <col min="1042" max="1042" width="7.28515625" customWidth="1"/>
    <col min="1283" max="1283" width="35.85546875" customWidth="1"/>
    <col min="1284" max="1297" width="6.7109375" customWidth="1"/>
    <col min="1298" max="1298" width="7.28515625" customWidth="1"/>
    <col min="1539" max="1539" width="35.85546875" customWidth="1"/>
    <col min="1540" max="1553" width="6.7109375" customWidth="1"/>
    <col min="1554" max="1554" width="7.28515625" customWidth="1"/>
    <col min="1795" max="1795" width="35.85546875" customWidth="1"/>
    <col min="1796" max="1809" width="6.7109375" customWidth="1"/>
    <col min="1810" max="1810" width="7.28515625" customWidth="1"/>
    <col min="2051" max="2051" width="35.85546875" customWidth="1"/>
    <col min="2052" max="2065" width="6.7109375" customWidth="1"/>
    <col min="2066" max="2066" width="7.28515625" customWidth="1"/>
    <col min="2307" max="2307" width="35.85546875" customWidth="1"/>
    <col min="2308" max="2321" width="6.7109375" customWidth="1"/>
    <col min="2322" max="2322" width="7.28515625" customWidth="1"/>
    <col min="2563" max="2563" width="35.85546875" customWidth="1"/>
    <col min="2564" max="2577" width="6.7109375" customWidth="1"/>
    <col min="2578" max="2578" width="7.28515625" customWidth="1"/>
    <col min="2819" max="2819" width="35.85546875" customWidth="1"/>
    <col min="2820" max="2833" width="6.7109375" customWidth="1"/>
    <col min="2834" max="2834" width="7.28515625" customWidth="1"/>
    <col min="3075" max="3075" width="35.85546875" customWidth="1"/>
    <col min="3076" max="3089" width="6.7109375" customWidth="1"/>
    <col min="3090" max="3090" width="7.28515625" customWidth="1"/>
    <col min="3331" max="3331" width="35.85546875" customWidth="1"/>
    <col min="3332" max="3345" width="6.7109375" customWidth="1"/>
    <col min="3346" max="3346" width="7.28515625" customWidth="1"/>
    <col min="3587" max="3587" width="35.85546875" customWidth="1"/>
    <col min="3588" max="3601" width="6.7109375" customWidth="1"/>
    <col min="3602" max="3602" width="7.28515625" customWidth="1"/>
    <col min="3843" max="3843" width="35.85546875" customWidth="1"/>
    <col min="3844" max="3857" width="6.7109375" customWidth="1"/>
    <col min="3858" max="3858" width="7.28515625" customWidth="1"/>
    <col min="4099" max="4099" width="35.85546875" customWidth="1"/>
    <col min="4100" max="4113" width="6.7109375" customWidth="1"/>
    <col min="4114" max="4114" width="7.28515625" customWidth="1"/>
    <col min="4355" max="4355" width="35.85546875" customWidth="1"/>
    <col min="4356" max="4369" width="6.7109375" customWidth="1"/>
    <col min="4370" max="4370" width="7.28515625" customWidth="1"/>
    <col min="4611" max="4611" width="35.85546875" customWidth="1"/>
    <col min="4612" max="4625" width="6.7109375" customWidth="1"/>
    <col min="4626" max="4626" width="7.28515625" customWidth="1"/>
    <col min="4867" max="4867" width="35.85546875" customWidth="1"/>
    <col min="4868" max="4881" width="6.7109375" customWidth="1"/>
    <col min="4882" max="4882" width="7.28515625" customWidth="1"/>
    <col min="5123" max="5123" width="35.85546875" customWidth="1"/>
    <col min="5124" max="5137" width="6.7109375" customWidth="1"/>
    <col min="5138" max="5138" width="7.28515625" customWidth="1"/>
    <col min="5379" max="5379" width="35.85546875" customWidth="1"/>
    <col min="5380" max="5393" width="6.7109375" customWidth="1"/>
    <col min="5394" max="5394" width="7.28515625" customWidth="1"/>
    <col min="5635" max="5635" width="35.85546875" customWidth="1"/>
    <col min="5636" max="5649" width="6.7109375" customWidth="1"/>
    <col min="5650" max="5650" width="7.28515625" customWidth="1"/>
    <col min="5891" max="5891" width="35.85546875" customWidth="1"/>
    <col min="5892" max="5905" width="6.7109375" customWidth="1"/>
    <col min="5906" max="5906" width="7.28515625" customWidth="1"/>
    <col min="6147" max="6147" width="35.85546875" customWidth="1"/>
    <col min="6148" max="6161" width="6.7109375" customWidth="1"/>
    <col min="6162" max="6162" width="7.28515625" customWidth="1"/>
    <col min="6403" max="6403" width="35.85546875" customWidth="1"/>
    <col min="6404" max="6417" width="6.7109375" customWidth="1"/>
    <col min="6418" max="6418" width="7.28515625" customWidth="1"/>
    <col min="6659" max="6659" width="35.85546875" customWidth="1"/>
    <col min="6660" max="6673" width="6.7109375" customWidth="1"/>
    <col min="6674" max="6674" width="7.28515625" customWidth="1"/>
    <col min="6915" max="6915" width="35.85546875" customWidth="1"/>
    <col min="6916" max="6929" width="6.7109375" customWidth="1"/>
    <col min="6930" max="6930" width="7.28515625" customWidth="1"/>
    <col min="7171" max="7171" width="35.85546875" customWidth="1"/>
    <col min="7172" max="7185" width="6.7109375" customWidth="1"/>
    <col min="7186" max="7186" width="7.28515625" customWidth="1"/>
    <col min="7427" max="7427" width="35.85546875" customWidth="1"/>
    <col min="7428" max="7441" width="6.7109375" customWidth="1"/>
    <col min="7442" max="7442" width="7.28515625" customWidth="1"/>
    <col min="7683" max="7683" width="35.85546875" customWidth="1"/>
    <col min="7684" max="7697" width="6.7109375" customWidth="1"/>
    <col min="7698" max="7698" width="7.28515625" customWidth="1"/>
    <col min="7939" max="7939" width="35.85546875" customWidth="1"/>
    <col min="7940" max="7953" width="6.7109375" customWidth="1"/>
    <col min="7954" max="7954" width="7.28515625" customWidth="1"/>
    <col min="8195" max="8195" width="35.85546875" customWidth="1"/>
    <col min="8196" max="8209" width="6.7109375" customWidth="1"/>
    <col min="8210" max="8210" width="7.28515625" customWidth="1"/>
    <col min="8451" max="8451" width="35.85546875" customWidth="1"/>
    <col min="8452" max="8465" width="6.7109375" customWidth="1"/>
    <col min="8466" max="8466" width="7.28515625" customWidth="1"/>
    <col min="8707" max="8707" width="35.85546875" customWidth="1"/>
    <col min="8708" max="8721" width="6.7109375" customWidth="1"/>
    <col min="8722" max="8722" width="7.28515625" customWidth="1"/>
    <col min="8963" max="8963" width="35.85546875" customWidth="1"/>
    <col min="8964" max="8977" width="6.7109375" customWidth="1"/>
    <col min="8978" max="8978" width="7.28515625" customWidth="1"/>
    <col min="9219" max="9219" width="35.85546875" customWidth="1"/>
    <col min="9220" max="9233" width="6.7109375" customWidth="1"/>
    <col min="9234" max="9234" width="7.28515625" customWidth="1"/>
    <col min="9475" max="9475" width="35.85546875" customWidth="1"/>
    <col min="9476" max="9489" width="6.7109375" customWidth="1"/>
    <col min="9490" max="9490" width="7.28515625" customWidth="1"/>
    <col min="9731" max="9731" width="35.85546875" customWidth="1"/>
    <col min="9732" max="9745" width="6.7109375" customWidth="1"/>
    <col min="9746" max="9746" width="7.28515625" customWidth="1"/>
    <col min="9987" max="9987" width="35.85546875" customWidth="1"/>
    <col min="9988" max="10001" width="6.7109375" customWidth="1"/>
    <col min="10002" max="10002" width="7.28515625" customWidth="1"/>
    <col min="10243" max="10243" width="35.85546875" customWidth="1"/>
    <col min="10244" max="10257" width="6.7109375" customWidth="1"/>
    <col min="10258" max="10258" width="7.28515625" customWidth="1"/>
    <col min="10499" max="10499" width="35.85546875" customWidth="1"/>
    <col min="10500" max="10513" width="6.7109375" customWidth="1"/>
    <col min="10514" max="10514" width="7.28515625" customWidth="1"/>
    <col min="10755" max="10755" width="35.85546875" customWidth="1"/>
    <col min="10756" max="10769" width="6.7109375" customWidth="1"/>
    <col min="10770" max="10770" width="7.28515625" customWidth="1"/>
    <col min="11011" max="11011" width="35.85546875" customWidth="1"/>
    <col min="11012" max="11025" width="6.7109375" customWidth="1"/>
    <col min="11026" max="11026" width="7.28515625" customWidth="1"/>
    <col min="11267" max="11267" width="35.85546875" customWidth="1"/>
    <col min="11268" max="11281" width="6.7109375" customWidth="1"/>
    <col min="11282" max="11282" width="7.28515625" customWidth="1"/>
    <col min="11523" max="11523" width="35.85546875" customWidth="1"/>
    <col min="11524" max="11537" width="6.7109375" customWidth="1"/>
    <col min="11538" max="11538" width="7.28515625" customWidth="1"/>
    <col min="11779" max="11779" width="35.85546875" customWidth="1"/>
    <col min="11780" max="11793" width="6.7109375" customWidth="1"/>
    <col min="11794" max="11794" width="7.28515625" customWidth="1"/>
    <col min="12035" max="12035" width="35.85546875" customWidth="1"/>
    <col min="12036" max="12049" width="6.7109375" customWidth="1"/>
    <col min="12050" max="12050" width="7.28515625" customWidth="1"/>
    <col min="12291" max="12291" width="35.85546875" customWidth="1"/>
    <col min="12292" max="12305" width="6.7109375" customWidth="1"/>
    <col min="12306" max="12306" width="7.28515625" customWidth="1"/>
    <col min="12547" max="12547" width="35.85546875" customWidth="1"/>
    <col min="12548" max="12561" width="6.7109375" customWidth="1"/>
    <col min="12562" max="12562" width="7.28515625" customWidth="1"/>
    <col min="12803" max="12803" width="35.85546875" customWidth="1"/>
    <col min="12804" max="12817" width="6.7109375" customWidth="1"/>
    <col min="12818" max="12818" width="7.28515625" customWidth="1"/>
    <col min="13059" max="13059" width="35.85546875" customWidth="1"/>
    <col min="13060" max="13073" width="6.7109375" customWidth="1"/>
    <col min="13074" max="13074" width="7.28515625" customWidth="1"/>
    <col min="13315" max="13315" width="35.85546875" customWidth="1"/>
    <col min="13316" max="13329" width="6.7109375" customWidth="1"/>
    <col min="13330" max="13330" width="7.28515625" customWidth="1"/>
    <col min="13571" max="13571" width="35.85546875" customWidth="1"/>
    <col min="13572" max="13585" width="6.7109375" customWidth="1"/>
    <col min="13586" max="13586" width="7.28515625" customWidth="1"/>
    <col min="13827" max="13827" width="35.85546875" customWidth="1"/>
    <col min="13828" max="13841" width="6.7109375" customWidth="1"/>
    <col min="13842" max="13842" width="7.28515625" customWidth="1"/>
    <col min="14083" max="14083" width="35.85546875" customWidth="1"/>
    <col min="14084" max="14097" width="6.7109375" customWidth="1"/>
    <col min="14098" max="14098" width="7.28515625" customWidth="1"/>
    <col min="14339" max="14339" width="35.85546875" customWidth="1"/>
    <col min="14340" max="14353" width="6.7109375" customWidth="1"/>
    <col min="14354" max="14354" width="7.28515625" customWidth="1"/>
    <col min="14595" max="14595" width="35.85546875" customWidth="1"/>
    <col min="14596" max="14609" width="6.7109375" customWidth="1"/>
    <col min="14610" max="14610" width="7.28515625" customWidth="1"/>
    <col min="14851" max="14851" width="35.85546875" customWidth="1"/>
    <col min="14852" max="14865" width="6.7109375" customWidth="1"/>
    <col min="14866" max="14866" width="7.28515625" customWidth="1"/>
    <col min="15107" max="15107" width="35.85546875" customWidth="1"/>
    <col min="15108" max="15121" width="6.7109375" customWidth="1"/>
    <col min="15122" max="15122" width="7.28515625" customWidth="1"/>
    <col min="15363" max="15363" width="35.85546875" customWidth="1"/>
    <col min="15364" max="15377" width="6.7109375" customWidth="1"/>
    <col min="15378" max="15378" width="7.28515625" customWidth="1"/>
    <col min="15619" max="15619" width="35.85546875" customWidth="1"/>
    <col min="15620" max="15633" width="6.7109375" customWidth="1"/>
    <col min="15634" max="15634" width="7.28515625" customWidth="1"/>
    <col min="15875" max="15875" width="35.85546875" customWidth="1"/>
    <col min="15876" max="15889" width="6.7109375" customWidth="1"/>
    <col min="15890" max="15890" width="7.28515625" customWidth="1"/>
    <col min="16131" max="16131" width="35.85546875" customWidth="1"/>
    <col min="16132" max="16145" width="6.7109375" customWidth="1"/>
    <col min="16146" max="16146" width="7.28515625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" t="str">
        <f>UPPER("JUNHO/2022")</f>
        <v>JUNHO/2022</v>
      </c>
      <c r="Q6" s="1"/>
      <c r="R6" s="2"/>
    </row>
    <row r="7" spans="1:18" ht="70.5" customHeight="1" x14ac:dyDescent="0.25">
      <c r="A7" s="3" t="s">
        <v>5</v>
      </c>
      <c r="B7" s="4" t="s">
        <v>6</v>
      </c>
      <c r="C7" s="4" t="s">
        <v>7</v>
      </c>
      <c r="D7" s="4" t="s">
        <v>8</v>
      </c>
      <c r="E7" s="4" t="s">
        <v>61</v>
      </c>
      <c r="F7" s="5" t="s">
        <v>9</v>
      </c>
      <c r="G7" s="5" t="s">
        <v>10</v>
      </c>
      <c r="H7" s="5" t="s">
        <v>11</v>
      </c>
      <c r="I7" s="13" t="s">
        <v>12</v>
      </c>
      <c r="J7" s="13" t="s">
        <v>13</v>
      </c>
      <c r="K7" s="13" t="s">
        <v>14</v>
      </c>
      <c r="L7" s="5" t="s">
        <v>15</v>
      </c>
      <c r="M7" s="5" t="s">
        <v>16</v>
      </c>
      <c r="N7" s="5" t="s">
        <v>47</v>
      </c>
      <c r="O7" s="5" t="s">
        <v>17</v>
      </c>
      <c r="P7" s="5" t="s">
        <v>18</v>
      </c>
      <c r="Q7" s="5" t="s">
        <v>19</v>
      </c>
      <c r="R7" s="6" t="s">
        <v>20</v>
      </c>
    </row>
    <row r="8" spans="1:18" ht="18" customHeight="1" x14ac:dyDescent="0.25">
      <c r="A8" s="7" t="s">
        <v>48</v>
      </c>
      <c r="B8" s="8">
        <v>8000</v>
      </c>
      <c r="C8" s="8">
        <v>0</v>
      </c>
      <c r="D8" s="8">
        <v>0</v>
      </c>
      <c r="E8" s="8">
        <v>0</v>
      </c>
      <c r="F8" s="9">
        <v>0</v>
      </c>
      <c r="G8" s="9">
        <v>0</v>
      </c>
      <c r="H8" s="8">
        <v>0</v>
      </c>
      <c r="I8" s="8">
        <v>0</v>
      </c>
      <c r="J8" s="8">
        <v>0</v>
      </c>
      <c r="K8" s="8">
        <v>0</v>
      </c>
      <c r="L8" s="8">
        <v>1102.8399999999999</v>
      </c>
      <c r="M8" s="8">
        <v>828.38</v>
      </c>
      <c r="N8" s="8">
        <v>0</v>
      </c>
      <c r="O8" s="9">
        <v>0</v>
      </c>
      <c r="P8" s="8">
        <v>1618.31</v>
      </c>
      <c r="Q8" s="10">
        <f>SUM(L8:P8)</f>
        <v>3549.5299999999997</v>
      </c>
      <c r="R8" s="8">
        <v>4450.47</v>
      </c>
    </row>
    <row r="9" spans="1:18" ht="18" customHeight="1" x14ac:dyDescent="0.25">
      <c r="A9" s="7" t="s">
        <v>21</v>
      </c>
      <c r="B9" s="8">
        <v>1212</v>
      </c>
      <c r="C9" s="8">
        <v>121.2</v>
      </c>
      <c r="D9" s="8">
        <v>0</v>
      </c>
      <c r="E9" s="8">
        <v>0</v>
      </c>
      <c r="F9" s="9">
        <v>0</v>
      </c>
      <c r="G9" s="9">
        <v>0</v>
      </c>
      <c r="H9" s="8">
        <v>484.8</v>
      </c>
      <c r="I9" s="8">
        <v>484.8</v>
      </c>
      <c r="J9" s="8">
        <v>0</v>
      </c>
      <c r="K9" s="8">
        <v>0</v>
      </c>
      <c r="L9" s="11">
        <v>0</v>
      </c>
      <c r="M9" s="8">
        <v>189.07</v>
      </c>
      <c r="N9" s="8">
        <v>0</v>
      </c>
      <c r="O9" s="9">
        <v>0</v>
      </c>
      <c r="P9" s="11">
        <v>0</v>
      </c>
      <c r="Q9" s="8">
        <f t="shared" ref="Q9:Q46" si="0">SUM(L9:P9)</f>
        <v>189.07</v>
      </c>
      <c r="R9" s="8">
        <f t="shared" ref="R9:R26" si="1">B9+C9+D9+F9+G9+H9+I9+J9+K9-L9-M9-O9-P9</f>
        <v>2113.73</v>
      </c>
    </row>
    <row r="10" spans="1:18" ht="18" customHeight="1" x14ac:dyDescent="0.25">
      <c r="A10" s="7" t="s">
        <v>22</v>
      </c>
      <c r="B10" s="8">
        <v>1212</v>
      </c>
      <c r="C10" s="8">
        <v>56.47</v>
      </c>
      <c r="D10" s="8">
        <v>56.47</v>
      </c>
      <c r="E10" s="8">
        <v>0</v>
      </c>
      <c r="F10" s="9">
        <v>0</v>
      </c>
      <c r="G10" s="9">
        <v>0</v>
      </c>
      <c r="H10" s="8">
        <v>0</v>
      </c>
      <c r="I10" s="8">
        <v>0</v>
      </c>
      <c r="J10" s="8">
        <v>0</v>
      </c>
      <c r="K10" s="8">
        <v>0</v>
      </c>
      <c r="L10" s="11">
        <v>0</v>
      </c>
      <c r="M10" s="8">
        <v>101.8</v>
      </c>
      <c r="N10" s="8">
        <v>0</v>
      </c>
      <c r="O10" s="9">
        <v>0</v>
      </c>
      <c r="P10" s="8">
        <v>220.86</v>
      </c>
      <c r="Q10" s="8">
        <f t="shared" si="0"/>
        <v>322.66000000000003</v>
      </c>
      <c r="R10" s="8">
        <f t="shared" si="1"/>
        <v>1002.2800000000001</v>
      </c>
    </row>
    <row r="11" spans="1:18" ht="18" customHeight="1" x14ac:dyDescent="0.25">
      <c r="A11" s="7" t="s">
        <v>23</v>
      </c>
      <c r="B11" s="8">
        <v>1212</v>
      </c>
      <c r="C11" s="8">
        <v>109.08</v>
      </c>
      <c r="D11" s="8">
        <v>0</v>
      </c>
      <c r="E11" s="8">
        <v>0</v>
      </c>
      <c r="F11" s="9">
        <v>0</v>
      </c>
      <c r="G11" s="9">
        <v>0</v>
      </c>
      <c r="H11" s="8">
        <v>0</v>
      </c>
      <c r="I11" s="8">
        <v>363.6</v>
      </c>
      <c r="J11" s="8">
        <v>0</v>
      </c>
      <c r="K11" s="8">
        <v>0</v>
      </c>
      <c r="L11" s="11">
        <v>0</v>
      </c>
      <c r="M11" s="8">
        <v>133.44</v>
      </c>
      <c r="N11" s="8">
        <v>0</v>
      </c>
      <c r="O11" s="9">
        <v>0</v>
      </c>
      <c r="P11" s="8">
        <v>420.42</v>
      </c>
      <c r="Q11" s="8">
        <f t="shared" si="0"/>
        <v>553.86</v>
      </c>
      <c r="R11" s="8">
        <f t="shared" si="1"/>
        <v>1130.8199999999997</v>
      </c>
    </row>
    <row r="12" spans="1:18" ht="18" customHeight="1" x14ac:dyDescent="0.25">
      <c r="A12" s="7" t="s">
        <v>49</v>
      </c>
      <c r="B12" s="8">
        <v>8000</v>
      </c>
      <c r="C12" s="8">
        <v>0</v>
      </c>
      <c r="D12" s="8">
        <v>0</v>
      </c>
      <c r="E12" s="8">
        <v>0</v>
      </c>
      <c r="F12" s="9">
        <v>0</v>
      </c>
      <c r="G12" s="9">
        <v>0</v>
      </c>
      <c r="H12" s="8">
        <v>0</v>
      </c>
      <c r="I12" s="8">
        <v>0</v>
      </c>
      <c r="J12" s="8">
        <v>0</v>
      </c>
      <c r="K12" s="8">
        <v>0</v>
      </c>
      <c r="L12" s="8">
        <v>1102.8399999999999</v>
      </c>
      <c r="M12" s="8">
        <v>828.38</v>
      </c>
      <c r="N12" s="8">
        <v>0</v>
      </c>
      <c r="O12" s="9">
        <v>0</v>
      </c>
      <c r="P12" s="8">
        <v>1982.71</v>
      </c>
      <c r="Q12" s="8">
        <f t="shared" si="0"/>
        <v>3913.93</v>
      </c>
      <c r="R12" s="8">
        <v>4086.07</v>
      </c>
    </row>
    <row r="13" spans="1:18" ht="18" customHeight="1" x14ac:dyDescent="0.25">
      <c r="A13" s="7" t="s">
        <v>24</v>
      </c>
      <c r="B13" s="8">
        <v>1343.69</v>
      </c>
      <c r="C13" s="8">
        <v>470.29</v>
      </c>
      <c r="D13" s="8">
        <v>0</v>
      </c>
      <c r="E13" s="8">
        <v>0</v>
      </c>
      <c r="F13" s="9">
        <v>0</v>
      </c>
      <c r="G13" s="9">
        <v>0</v>
      </c>
      <c r="H13" s="8">
        <v>537.48</v>
      </c>
      <c r="I13" s="8">
        <v>0</v>
      </c>
      <c r="J13" s="8">
        <v>0</v>
      </c>
      <c r="K13" s="8">
        <v>0</v>
      </c>
      <c r="L13" s="11">
        <v>0</v>
      </c>
      <c r="M13" s="8">
        <v>193.45</v>
      </c>
      <c r="N13" s="8">
        <v>0</v>
      </c>
      <c r="O13" s="9">
        <v>0</v>
      </c>
      <c r="P13" s="8">
        <v>0</v>
      </c>
      <c r="Q13" s="8">
        <f t="shared" si="0"/>
        <v>193.45</v>
      </c>
      <c r="R13" s="8">
        <v>2158.0100000000002</v>
      </c>
    </row>
    <row r="14" spans="1:18" ht="18" customHeight="1" x14ac:dyDescent="0.25">
      <c r="A14" s="7" t="s">
        <v>50</v>
      </c>
      <c r="B14" s="8">
        <v>8000</v>
      </c>
      <c r="C14" s="8">
        <v>0</v>
      </c>
      <c r="D14" s="8">
        <v>0</v>
      </c>
      <c r="E14" s="8">
        <v>0</v>
      </c>
      <c r="F14" s="9">
        <v>0</v>
      </c>
      <c r="G14" s="9">
        <v>0</v>
      </c>
      <c r="H14" s="8">
        <v>0</v>
      </c>
      <c r="I14" s="8">
        <v>0</v>
      </c>
      <c r="J14" s="8">
        <v>0</v>
      </c>
      <c r="K14" s="8">
        <v>0</v>
      </c>
      <c r="L14" s="11">
        <v>1102.8399999999999</v>
      </c>
      <c r="M14" s="8">
        <v>828.38</v>
      </c>
      <c r="N14" s="8">
        <v>0</v>
      </c>
      <c r="O14" s="9">
        <v>0</v>
      </c>
      <c r="P14" s="8">
        <v>0</v>
      </c>
      <c r="Q14" s="8">
        <f t="shared" si="0"/>
        <v>1931.2199999999998</v>
      </c>
      <c r="R14" s="8">
        <v>6068.78</v>
      </c>
    </row>
    <row r="15" spans="1:18" ht="18" customHeight="1" x14ac:dyDescent="0.25">
      <c r="A15" s="7" t="s">
        <v>25</v>
      </c>
      <c r="B15" s="8">
        <v>1343.69</v>
      </c>
      <c r="C15" s="8">
        <v>120.93</v>
      </c>
      <c r="D15" s="8">
        <v>0</v>
      </c>
      <c r="E15" s="8">
        <v>0</v>
      </c>
      <c r="F15" s="9">
        <v>0</v>
      </c>
      <c r="G15" s="9">
        <v>0</v>
      </c>
      <c r="H15" s="8">
        <v>537.48</v>
      </c>
      <c r="I15" s="8">
        <v>0</v>
      </c>
      <c r="J15" s="8">
        <v>0</v>
      </c>
      <c r="K15" s="8">
        <v>0</v>
      </c>
      <c r="L15" s="8">
        <v>0</v>
      </c>
      <c r="M15" s="8">
        <v>162</v>
      </c>
      <c r="N15" s="8">
        <v>0</v>
      </c>
      <c r="O15" s="9">
        <v>0</v>
      </c>
      <c r="P15" s="11">
        <v>0</v>
      </c>
      <c r="Q15" s="8">
        <v>162</v>
      </c>
      <c r="R15" s="8">
        <v>1640.01</v>
      </c>
    </row>
    <row r="16" spans="1:18" ht="18" customHeight="1" x14ac:dyDescent="0.25">
      <c r="A16" s="7" t="s">
        <v>26</v>
      </c>
      <c r="B16" s="8">
        <v>2197.39</v>
      </c>
      <c r="C16" s="8">
        <v>197.77</v>
      </c>
      <c r="D16" s="8">
        <v>0</v>
      </c>
      <c r="E16" s="8">
        <v>0</v>
      </c>
      <c r="F16" s="9">
        <v>0</v>
      </c>
      <c r="G16" s="9">
        <v>0</v>
      </c>
      <c r="H16" s="8">
        <v>0</v>
      </c>
      <c r="I16" s="8">
        <v>659.22</v>
      </c>
      <c r="J16" s="8">
        <v>0</v>
      </c>
      <c r="K16" s="8">
        <v>0</v>
      </c>
      <c r="L16" s="11">
        <v>65.61</v>
      </c>
      <c r="M16" s="11">
        <v>275.52</v>
      </c>
      <c r="N16" s="8">
        <v>0</v>
      </c>
      <c r="O16" s="9">
        <v>0</v>
      </c>
      <c r="P16" s="11">
        <v>0</v>
      </c>
      <c r="Q16" s="8">
        <v>341.13</v>
      </c>
      <c r="R16" s="8">
        <v>2713.25</v>
      </c>
    </row>
    <row r="17" spans="1:18" ht="18" customHeight="1" x14ac:dyDescent="0.25">
      <c r="A17" s="7" t="s">
        <v>51</v>
      </c>
      <c r="B17" s="8">
        <v>8000</v>
      </c>
      <c r="C17" s="8">
        <v>0</v>
      </c>
      <c r="D17" s="8">
        <v>0</v>
      </c>
      <c r="E17" s="8">
        <v>0</v>
      </c>
      <c r="F17" s="9">
        <v>0</v>
      </c>
      <c r="G17" s="9">
        <v>0</v>
      </c>
      <c r="H17" s="8">
        <v>0</v>
      </c>
      <c r="I17" s="8">
        <v>0</v>
      </c>
      <c r="J17" s="8">
        <v>0</v>
      </c>
      <c r="K17" s="8">
        <v>0</v>
      </c>
      <c r="L17" s="8">
        <v>1102.8399999999999</v>
      </c>
      <c r="M17" s="8">
        <v>828.38</v>
      </c>
      <c r="N17" s="8">
        <v>0</v>
      </c>
      <c r="O17" s="9">
        <v>0</v>
      </c>
      <c r="P17" s="8">
        <v>1384.11</v>
      </c>
      <c r="Q17" s="8">
        <f t="shared" si="0"/>
        <v>3315.33</v>
      </c>
      <c r="R17" s="8">
        <f t="shared" si="1"/>
        <v>4684.67</v>
      </c>
    </row>
    <row r="18" spans="1:18" ht="18" customHeight="1" x14ac:dyDescent="0.25">
      <c r="A18" s="7" t="s">
        <v>62</v>
      </c>
      <c r="B18" s="8">
        <v>1343.69</v>
      </c>
      <c r="C18" s="8">
        <v>0</v>
      </c>
      <c r="D18" s="8">
        <v>0</v>
      </c>
      <c r="E18" s="8">
        <v>0</v>
      </c>
      <c r="F18" s="9">
        <v>0</v>
      </c>
      <c r="G18" s="9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102.75</v>
      </c>
      <c r="N18" s="8">
        <v>0</v>
      </c>
      <c r="O18" s="9">
        <v>0</v>
      </c>
      <c r="P18" s="8">
        <v>0</v>
      </c>
      <c r="Q18" s="8">
        <v>102.75</v>
      </c>
      <c r="R18" s="8">
        <v>1240.94</v>
      </c>
    </row>
    <row r="19" spans="1:18" ht="18" customHeight="1" x14ac:dyDescent="0.25">
      <c r="A19" s="7" t="s">
        <v>27</v>
      </c>
      <c r="B19" s="8">
        <v>1343.69</v>
      </c>
      <c r="C19" s="8">
        <v>120.93</v>
      </c>
      <c r="D19" s="8">
        <v>0</v>
      </c>
      <c r="E19" s="8">
        <v>0</v>
      </c>
      <c r="F19" s="9">
        <v>0</v>
      </c>
      <c r="G19" s="9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116.05</v>
      </c>
      <c r="N19" s="8">
        <v>0</v>
      </c>
      <c r="O19" s="9">
        <v>0</v>
      </c>
      <c r="P19" s="8">
        <v>370.44</v>
      </c>
      <c r="Q19" s="8">
        <v>486.49</v>
      </c>
      <c r="R19" s="8">
        <v>1005.02</v>
      </c>
    </row>
    <row r="20" spans="1:18" ht="18" customHeight="1" x14ac:dyDescent="0.25">
      <c r="A20" s="7" t="s">
        <v>52</v>
      </c>
      <c r="B20" s="8">
        <v>8000</v>
      </c>
      <c r="C20" s="8">
        <v>0</v>
      </c>
      <c r="D20" s="8">
        <v>0</v>
      </c>
      <c r="E20" s="8">
        <v>0</v>
      </c>
      <c r="F20" s="9">
        <v>0</v>
      </c>
      <c r="G20" s="9">
        <v>0</v>
      </c>
      <c r="H20" s="8">
        <v>0</v>
      </c>
      <c r="I20" s="8">
        <v>0</v>
      </c>
      <c r="J20" s="8">
        <v>0</v>
      </c>
      <c r="K20" s="8">
        <v>0</v>
      </c>
      <c r="L20" s="8">
        <v>1102.8399999999999</v>
      </c>
      <c r="M20" s="8">
        <v>828.38</v>
      </c>
      <c r="N20" s="8">
        <v>0</v>
      </c>
      <c r="O20" s="9">
        <v>0</v>
      </c>
      <c r="P20" s="8">
        <v>1612.8</v>
      </c>
      <c r="Q20" s="8">
        <v>3544.02</v>
      </c>
      <c r="R20" s="8">
        <v>4455.9799999999996</v>
      </c>
    </row>
    <row r="21" spans="1:18" ht="18" customHeight="1" x14ac:dyDescent="0.25">
      <c r="A21" s="7" t="s">
        <v>53</v>
      </c>
      <c r="B21" s="8">
        <v>8000</v>
      </c>
      <c r="C21" s="8">
        <v>0</v>
      </c>
      <c r="D21" s="8">
        <v>0</v>
      </c>
      <c r="E21" s="8">
        <v>0</v>
      </c>
      <c r="F21" s="9">
        <v>0</v>
      </c>
      <c r="G21" s="9">
        <v>0</v>
      </c>
      <c r="H21" s="8">
        <v>0</v>
      </c>
      <c r="I21" s="8">
        <v>0</v>
      </c>
      <c r="J21" s="8">
        <v>0</v>
      </c>
      <c r="K21" s="8">
        <v>0</v>
      </c>
      <c r="L21" s="8">
        <v>1102.8399999999999</v>
      </c>
      <c r="M21" s="8">
        <v>828.38</v>
      </c>
      <c r="N21" s="8">
        <v>0</v>
      </c>
      <c r="O21" s="9">
        <v>0</v>
      </c>
      <c r="P21" s="8">
        <v>1603.51</v>
      </c>
      <c r="Q21" s="8">
        <v>3534.73</v>
      </c>
      <c r="R21" s="8">
        <v>4465.2700000000004</v>
      </c>
    </row>
    <row r="22" spans="1:18" ht="18" customHeight="1" x14ac:dyDescent="0.25">
      <c r="A22" s="7" t="s">
        <v>28</v>
      </c>
      <c r="B22" s="8">
        <v>1212</v>
      </c>
      <c r="C22" s="8">
        <v>109.08</v>
      </c>
      <c r="D22" s="8">
        <v>112.94</v>
      </c>
      <c r="E22" s="8">
        <v>0</v>
      </c>
      <c r="F22" s="9">
        <v>0</v>
      </c>
      <c r="G22" s="9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100.71</v>
      </c>
      <c r="N22" s="8">
        <v>0</v>
      </c>
      <c r="O22" s="9">
        <v>0</v>
      </c>
      <c r="P22" s="8">
        <v>331.29</v>
      </c>
      <c r="Q22" s="8">
        <f t="shared" si="0"/>
        <v>432</v>
      </c>
      <c r="R22" s="8">
        <f>B22+C22+D22+F22+G22+H22+I22+J22+K22-L22-M22-O22-P22</f>
        <v>1002.02</v>
      </c>
    </row>
    <row r="23" spans="1:18" ht="18" customHeight="1" x14ac:dyDescent="0.25">
      <c r="A23" s="7" t="s">
        <v>54</v>
      </c>
      <c r="B23" s="8">
        <v>8000</v>
      </c>
      <c r="C23" s="8">
        <v>0</v>
      </c>
      <c r="D23" s="8">
        <v>0</v>
      </c>
      <c r="E23" s="8">
        <v>0</v>
      </c>
      <c r="F23" s="9">
        <v>0</v>
      </c>
      <c r="G23" s="9">
        <v>0</v>
      </c>
      <c r="H23" s="8">
        <v>0</v>
      </c>
      <c r="I23" s="8">
        <v>0</v>
      </c>
      <c r="J23" s="8">
        <v>0</v>
      </c>
      <c r="K23" s="8">
        <v>0</v>
      </c>
      <c r="L23" s="8">
        <v>1102.8399999999999</v>
      </c>
      <c r="M23" s="8">
        <v>828.38</v>
      </c>
      <c r="N23" s="8">
        <v>0</v>
      </c>
      <c r="O23" s="9">
        <v>0</v>
      </c>
      <c r="P23" s="8">
        <v>1836.88</v>
      </c>
      <c r="Q23" s="8">
        <v>3768.1</v>
      </c>
      <c r="R23" s="8">
        <v>4231.8999999999996</v>
      </c>
    </row>
    <row r="24" spans="1:18" ht="18" customHeight="1" x14ac:dyDescent="0.25">
      <c r="A24" s="7" t="s">
        <v>55</v>
      </c>
      <c r="B24" s="8">
        <v>8000</v>
      </c>
      <c r="C24" s="8">
        <v>0</v>
      </c>
      <c r="D24" s="8">
        <v>0</v>
      </c>
      <c r="E24" s="8">
        <v>0</v>
      </c>
      <c r="F24" s="9">
        <v>0</v>
      </c>
      <c r="G24" s="9">
        <v>0</v>
      </c>
      <c r="H24" s="8">
        <v>0</v>
      </c>
      <c r="I24" s="8">
        <v>0</v>
      </c>
      <c r="J24" s="8">
        <v>0</v>
      </c>
      <c r="K24" s="8">
        <v>0</v>
      </c>
      <c r="L24" s="8">
        <v>1102.8399999999999</v>
      </c>
      <c r="M24" s="8">
        <v>828.38</v>
      </c>
      <c r="N24" s="8">
        <v>0</v>
      </c>
      <c r="O24" s="9">
        <v>0</v>
      </c>
      <c r="P24" s="8">
        <v>2155.3200000000002</v>
      </c>
      <c r="Q24" s="8">
        <v>4086.54</v>
      </c>
      <c r="R24" s="8">
        <v>3913.46</v>
      </c>
    </row>
    <row r="25" spans="1:18" ht="18" customHeight="1" x14ac:dyDescent="0.25">
      <c r="A25" s="7" t="s">
        <v>56</v>
      </c>
      <c r="B25" s="8">
        <v>8000</v>
      </c>
      <c r="C25" s="8">
        <v>0</v>
      </c>
      <c r="D25" s="8">
        <v>0</v>
      </c>
      <c r="E25" s="8">
        <v>0</v>
      </c>
      <c r="F25" s="9">
        <v>0</v>
      </c>
      <c r="G25" s="9">
        <v>0</v>
      </c>
      <c r="H25" s="8">
        <v>0</v>
      </c>
      <c r="I25" s="8">
        <v>0</v>
      </c>
      <c r="J25" s="8">
        <v>0</v>
      </c>
      <c r="K25" s="8">
        <v>0</v>
      </c>
      <c r="L25" s="8">
        <v>1102.8399999999999</v>
      </c>
      <c r="M25" s="8">
        <v>828.38</v>
      </c>
      <c r="N25" s="8">
        <v>0</v>
      </c>
      <c r="O25" s="9">
        <v>0</v>
      </c>
      <c r="P25" s="8">
        <v>1616.68</v>
      </c>
      <c r="Q25" s="8">
        <v>3547.9</v>
      </c>
      <c r="R25" s="8">
        <v>4452.1000000000004</v>
      </c>
    </row>
    <row r="26" spans="1:18" ht="18" customHeight="1" x14ac:dyDescent="0.25">
      <c r="A26" s="7" t="s">
        <v>29</v>
      </c>
      <c r="B26" s="8">
        <v>1212</v>
      </c>
      <c r="C26" s="8">
        <v>121.2</v>
      </c>
      <c r="D26" s="8">
        <v>0</v>
      </c>
      <c r="E26" s="8">
        <v>0</v>
      </c>
      <c r="F26" s="9">
        <v>0</v>
      </c>
      <c r="G26" s="9">
        <v>0</v>
      </c>
      <c r="H26" s="8">
        <v>0</v>
      </c>
      <c r="I26" s="8">
        <v>363.6</v>
      </c>
      <c r="J26" s="8">
        <v>0</v>
      </c>
      <c r="K26" s="8">
        <v>0</v>
      </c>
      <c r="L26" s="11">
        <v>0</v>
      </c>
      <c r="M26" s="8">
        <v>134.53</v>
      </c>
      <c r="N26" s="8">
        <v>0</v>
      </c>
      <c r="O26" s="9">
        <v>0</v>
      </c>
      <c r="P26" s="8">
        <v>489.12</v>
      </c>
      <c r="Q26" s="8">
        <f t="shared" si="0"/>
        <v>623.65</v>
      </c>
      <c r="R26" s="8">
        <f t="shared" si="1"/>
        <v>1073.1500000000001</v>
      </c>
    </row>
    <row r="27" spans="1:18" ht="18" customHeight="1" x14ac:dyDescent="0.25">
      <c r="A27" s="7" t="s">
        <v>30</v>
      </c>
      <c r="B27" s="8">
        <v>1212</v>
      </c>
      <c r="C27" s="8">
        <v>109.08</v>
      </c>
      <c r="D27" s="8">
        <v>0</v>
      </c>
      <c r="E27" s="8">
        <v>0</v>
      </c>
      <c r="F27" s="9">
        <v>0</v>
      </c>
      <c r="G27" s="9">
        <v>484.8</v>
      </c>
      <c r="H27" s="8">
        <v>0</v>
      </c>
      <c r="I27" s="8">
        <v>363.6</v>
      </c>
      <c r="J27" s="8">
        <v>0</v>
      </c>
      <c r="K27" s="8">
        <v>0</v>
      </c>
      <c r="L27" s="11">
        <v>0</v>
      </c>
      <c r="M27" s="8">
        <v>177.07</v>
      </c>
      <c r="N27" s="8">
        <v>0</v>
      </c>
      <c r="O27" s="9">
        <v>0</v>
      </c>
      <c r="P27" s="8">
        <v>469.89</v>
      </c>
      <c r="Q27" s="8">
        <v>646.96</v>
      </c>
      <c r="R27" s="8">
        <v>1522.52</v>
      </c>
    </row>
    <row r="28" spans="1:18" ht="18" customHeight="1" x14ac:dyDescent="0.25">
      <c r="A28" s="7" t="s">
        <v>31</v>
      </c>
      <c r="B28" s="8">
        <v>8000</v>
      </c>
      <c r="C28" s="8">
        <v>0</v>
      </c>
      <c r="D28" s="8">
        <v>0</v>
      </c>
      <c r="E28" s="8">
        <v>0</v>
      </c>
      <c r="F28" s="9">
        <v>0</v>
      </c>
      <c r="G28" s="9">
        <v>0</v>
      </c>
      <c r="H28" s="8">
        <v>0</v>
      </c>
      <c r="I28" s="8">
        <v>0</v>
      </c>
      <c r="J28" s="8">
        <v>0</v>
      </c>
      <c r="K28" s="8">
        <v>0</v>
      </c>
      <c r="L28" s="8">
        <v>1102.8399999999999</v>
      </c>
      <c r="M28" s="8">
        <v>828.38</v>
      </c>
      <c r="N28" s="8">
        <v>0</v>
      </c>
      <c r="O28" s="9">
        <v>0</v>
      </c>
      <c r="P28" s="8">
        <v>1488.73</v>
      </c>
      <c r="Q28" s="8">
        <f t="shared" si="0"/>
        <v>3419.95</v>
      </c>
      <c r="R28" s="8">
        <v>4580.05</v>
      </c>
    </row>
    <row r="29" spans="1:18" ht="18" customHeight="1" x14ac:dyDescent="0.25">
      <c r="A29" s="7" t="s">
        <v>32</v>
      </c>
      <c r="B29" s="8">
        <v>8000</v>
      </c>
      <c r="C29" s="8">
        <v>0</v>
      </c>
      <c r="D29" s="8">
        <v>0</v>
      </c>
      <c r="E29" s="8">
        <v>0</v>
      </c>
      <c r="F29" s="9">
        <v>0</v>
      </c>
      <c r="G29" s="9">
        <v>0</v>
      </c>
      <c r="H29" s="8">
        <v>0</v>
      </c>
      <c r="I29" s="8">
        <v>0</v>
      </c>
      <c r="J29" s="8">
        <v>0</v>
      </c>
      <c r="K29" s="8">
        <v>0</v>
      </c>
      <c r="L29" s="8">
        <v>946.42</v>
      </c>
      <c r="M29" s="8">
        <v>828.38</v>
      </c>
      <c r="N29" s="8">
        <v>0</v>
      </c>
      <c r="O29" s="9">
        <v>0</v>
      </c>
      <c r="P29" s="8">
        <v>1428.76</v>
      </c>
      <c r="Q29" s="8">
        <f t="shared" si="0"/>
        <v>3203.56</v>
      </c>
      <c r="R29" s="8">
        <v>4796.4399999999996</v>
      </c>
    </row>
    <row r="30" spans="1:18" ht="18" customHeight="1" x14ac:dyDescent="0.25">
      <c r="A30" s="7" t="s">
        <v>33</v>
      </c>
      <c r="B30" s="8">
        <v>1212</v>
      </c>
      <c r="C30" s="8">
        <v>109.08</v>
      </c>
      <c r="D30" s="8">
        <v>0</v>
      </c>
      <c r="E30" s="8">
        <v>0</v>
      </c>
      <c r="F30" s="9">
        <v>0</v>
      </c>
      <c r="G30" s="9">
        <v>484.8</v>
      </c>
      <c r="H30" s="8">
        <v>0</v>
      </c>
      <c r="I30" s="8">
        <v>985.39</v>
      </c>
      <c r="J30" s="8">
        <v>0</v>
      </c>
      <c r="K30" s="8">
        <v>0</v>
      </c>
      <c r="L30" s="11">
        <v>34.03</v>
      </c>
      <c r="M30" s="8">
        <v>243.95</v>
      </c>
      <c r="N30" s="8">
        <v>0</v>
      </c>
      <c r="O30" s="9">
        <v>0</v>
      </c>
      <c r="P30" s="11">
        <v>640.38</v>
      </c>
      <c r="Q30" s="8">
        <f t="shared" si="0"/>
        <v>918.36</v>
      </c>
      <c r="R30" s="8">
        <v>1872.91</v>
      </c>
    </row>
    <row r="31" spans="1:18" ht="18" customHeight="1" x14ac:dyDescent="0.25">
      <c r="A31" s="7" t="s">
        <v>34</v>
      </c>
      <c r="B31" s="8">
        <v>8000</v>
      </c>
      <c r="C31" s="8">
        <v>0</v>
      </c>
      <c r="D31" s="8">
        <v>0</v>
      </c>
      <c r="E31" s="8">
        <v>0</v>
      </c>
      <c r="F31" s="9">
        <v>0</v>
      </c>
      <c r="G31" s="9">
        <v>0</v>
      </c>
      <c r="H31" s="8">
        <v>0</v>
      </c>
      <c r="I31" s="8">
        <v>0</v>
      </c>
      <c r="J31" s="8">
        <v>0</v>
      </c>
      <c r="K31" s="8">
        <v>0</v>
      </c>
      <c r="L31" s="8">
        <v>1050.7</v>
      </c>
      <c r="M31" s="8">
        <v>828.38</v>
      </c>
      <c r="N31" s="8">
        <v>0</v>
      </c>
      <c r="O31" s="9">
        <v>0</v>
      </c>
      <c r="P31" s="8">
        <v>1780.56</v>
      </c>
      <c r="Q31" s="8">
        <v>3659.64</v>
      </c>
      <c r="R31" s="8">
        <v>4340.3599999999997</v>
      </c>
    </row>
    <row r="32" spans="1:18" ht="18" customHeight="1" x14ac:dyDescent="0.25">
      <c r="A32" s="7" t="s">
        <v>57</v>
      </c>
      <c r="B32" s="8">
        <v>3374.55</v>
      </c>
      <c r="C32" s="8">
        <v>0</v>
      </c>
      <c r="D32" s="8">
        <v>0</v>
      </c>
      <c r="E32" s="8">
        <v>0</v>
      </c>
      <c r="F32" s="9">
        <v>0</v>
      </c>
      <c r="G32" s="9">
        <v>0</v>
      </c>
      <c r="H32" s="8">
        <v>1349.82</v>
      </c>
      <c r="I32" s="8">
        <v>0</v>
      </c>
      <c r="J32" s="8">
        <v>0</v>
      </c>
      <c r="K32" s="8">
        <v>0</v>
      </c>
      <c r="L32" s="8">
        <v>314.89999999999998</v>
      </c>
      <c r="M32" s="8">
        <v>497.58</v>
      </c>
      <c r="N32" s="8">
        <v>0</v>
      </c>
      <c r="O32" s="9">
        <v>0</v>
      </c>
      <c r="P32" s="8">
        <v>0</v>
      </c>
      <c r="Q32" s="8">
        <f t="shared" si="0"/>
        <v>812.48</v>
      </c>
      <c r="R32" s="8">
        <v>3911.89</v>
      </c>
    </row>
    <row r="33" spans="1:18" ht="18" customHeight="1" x14ac:dyDescent="0.25">
      <c r="A33" s="7" t="s">
        <v>58</v>
      </c>
      <c r="B33" s="8">
        <v>2354.35</v>
      </c>
      <c r="C33" s="8">
        <v>0</v>
      </c>
      <c r="D33" s="8">
        <v>0</v>
      </c>
      <c r="E33" s="8">
        <v>0</v>
      </c>
      <c r="F33" s="9">
        <v>0</v>
      </c>
      <c r="G33" s="9">
        <v>0</v>
      </c>
      <c r="H33" s="8">
        <v>0</v>
      </c>
      <c r="I33" s="8">
        <v>0</v>
      </c>
      <c r="J33" s="8">
        <v>0</v>
      </c>
      <c r="K33" s="8">
        <v>0</v>
      </c>
      <c r="L33" s="8">
        <v>19.25</v>
      </c>
      <c r="M33" s="8">
        <v>193.71</v>
      </c>
      <c r="N33" s="8">
        <v>0</v>
      </c>
      <c r="O33" s="9">
        <v>0</v>
      </c>
      <c r="P33" s="8">
        <v>0</v>
      </c>
      <c r="Q33" s="8">
        <f t="shared" si="0"/>
        <v>212.96</v>
      </c>
      <c r="R33" s="8">
        <v>2141.39</v>
      </c>
    </row>
    <row r="34" spans="1:18" ht="18" customHeight="1" x14ac:dyDescent="0.25">
      <c r="A34" s="7" t="s">
        <v>35</v>
      </c>
      <c r="B34" s="8">
        <v>2197.39</v>
      </c>
      <c r="C34" s="8">
        <v>0</v>
      </c>
      <c r="D34" s="8">
        <v>0</v>
      </c>
      <c r="E34" s="8">
        <v>0</v>
      </c>
      <c r="F34" s="9">
        <v>0</v>
      </c>
      <c r="G34" s="9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179.58</v>
      </c>
      <c r="N34" s="8">
        <v>0</v>
      </c>
      <c r="O34" s="9">
        <v>0</v>
      </c>
      <c r="P34" s="8">
        <v>0</v>
      </c>
      <c r="Q34" s="8">
        <f t="shared" si="0"/>
        <v>179.58</v>
      </c>
      <c r="R34" s="8">
        <v>2017.81</v>
      </c>
    </row>
    <row r="35" spans="1:18" ht="18" customHeight="1" x14ac:dyDescent="0.25">
      <c r="A35" s="7" t="s">
        <v>36</v>
      </c>
      <c r="B35" s="8">
        <v>8000</v>
      </c>
      <c r="C35" s="8">
        <v>0</v>
      </c>
      <c r="D35" s="8">
        <v>0</v>
      </c>
      <c r="E35" s="8">
        <v>0</v>
      </c>
      <c r="F35" s="9">
        <v>0</v>
      </c>
      <c r="G35" s="9">
        <v>0</v>
      </c>
      <c r="H35" s="8">
        <v>0</v>
      </c>
      <c r="I35" s="8">
        <v>0</v>
      </c>
      <c r="J35" s="8">
        <v>0</v>
      </c>
      <c r="K35" s="8">
        <v>0</v>
      </c>
      <c r="L35" s="8">
        <v>1102.8399999999999</v>
      </c>
      <c r="M35" s="8">
        <v>828.38</v>
      </c>
      <c r="N35" s="8">
        <v>0</v>
      </c>
      <c r="O35" s="9">
        <v>0</v>
      </c>
      <c r="P35" s="8">
        <v>1309.42</v>
      </c>
      <c r="Q35" s="8">
        <f t="shared" si="0"/>
        <v>3240.64</v>
      </c>
      <c r="R35" s="8">
        <v>4759.3599999999997</v>
      </c>
    </row>
    <row r="36" spans="1:18" ht="18" customHeight="1" x14ac:dyDescent="0.25">
      <c r="A36" s="7" t="s">
        <v>37</v>
      </c>
      <c r="B36" s="8">
        <v>3433.41</v>
      </c>
      <c r="C36" s="8">
        <v>1304.7</v>
      </c>
      <c r="D36" s="8">
        <v>0</v>
      </c>
      <c r="E36" s="8">
        <v>0</v>
      </c>
      <c r="F36" s="9">
        <v>0</v>
      </c>
      <c r="G36" s="9">
        <v>0</v>
      </c>
      <c r="H36" s="8">
        <v>0</v>
      </c>
      <c r="I36" s="8">
        <v>1373.36</v>
      </c>
      <c r="J36" s="8">
        <v>0</v>
      </c>
      <c r="K36" s="8">
        <v>1055.58</v>
      </c>
      <c r="L36" s="8">
        <v>828.38</v>
      </c>
      <c r="M36" s="8">
        <v>828.38</v>
      </c>
      <c r="N36" s="8">
        <v>0</v>
      </c>
      <c r="O36" s="9">
        <v>0</v>
      </c>
      <c r="P36" s="8">
        <v>1796.45</v>
      </c>
      <c r="Q36" s="8">
        <v>3680.41</v>
      </c>
      <c r="R36" s="8">
        <v>4147.7700000000004</v>
      </c>
    </row>
    <row r="37" spans="1:18" ht="18" customHeight="1" x14ac:dyDescent="0.25">
      <c r="A37" s="7" t="s">
        <v>38</v>
      </c>
      <c r="B37" s="8">
        <v>1212</v>
      </c>
      <c r="C37" s="8">
        <v>109.08</v>
      </c>
      <c r="D37" s="8">
        <v>0</v>
      </c>
      <c r="E37" s="8">
        <v>0</v>
      </c>
      <c r="F37" s="9">
        <v>0</v>
      </c>
      <c r="G37" s="9">
        <v>0</v>
      </c>
      <c r="H37" s="8">
        <v>484.8</v>
      </c>
      <c r="I37" s="8">
        <v>0</v>
      </c>
      <c r="J37" s="8">
        <v>0</v>
      </c>
      <c r="K37" s="8">
        <v>0</v>
      </c>
      <c r="L37" s="11">
        <v>0</v>
      </c>
      <c r="M37" s="8">
        <v>144.34</v>
      </c>
      <c r="N37" s="8">
        <v>0</v>
      </c>
      <c r="O37" s="9">
        <v>0</v>
      </c>
      <c r="P37" s="11">
        <v>0</v>
      </c>
      <c r="Q37" s="8">
        <f t="shared" si="0"/>
        <v>144.34</v>
      </c>
      <c r="R37" s="8">
        <v>1661.54</v>
      </c>
    </row>
    <row r="38" spans="1:18" ht="18" customHeight="1" x14ac:dyDescent="0.25">
      <c r="A38" s="7" t="s">
        <v>39</v>
      </c>
      <c r="B38" s="8">
        <v>2197.39</v>
      </c>
      <c r="C38" s="8">
        <v>197.77</v>
      </c>
      <c r="D38" s="8">
        <v>0</v>
      </c>
      <c r="E38" s="8">
        <v>0</v>
      </c>
      <c r="F38" s="9">
        <v>0</v>
      </c>
      <c r="G38" s="9">
        <v>0</v>
      </c>
      <c r="H38" s="8">
        <v>0</v>
      </c>
      <c r="I38" s="8">
        <v>0</v>
      </c>
      <c r="J38" s="8">
        <v>0</v>
      </c>
      <c r="K38" s="8">
        <v>0</v>
      </c>
      <c r="L38" s="8">
        <v>22.03</v>
      </c>
      <c r="M38" s="8">
        <v>197.38</v>
      </c>
      <c r="N38" s="8">
        <v>0</v>
      </c>
      <c r="O38" s="9">
        <v>0</v>
      </c>
      <c r="P38" s="11">
        <v>0</v>
      </c>
      <c r="Q38" s="8">
        <v>219.41</v>
      </c>
      <c r="R38" s="8">
        <v>2175.75</v>
      </c>
    </row>
    <row r="39" spans="1:18" ht="18" customHeight="1" x14ac:dyDescent="0.25">
      <c r="A39" s="7" t="s">
        <v>40</v>
      </c>
      <c r="B39" s="8">
        <v>1212</v>
      </c>
      <c r="C39" s="8">
        <v>133.32</v>
      </c>
      <c r="D39" s="8">
        <v>0</v>
      </c>
      <c r="E39" s="8">
        <v>0</v>
      </c>
      <c r="F39" s="9">
        <v>0</v>
      </c>
      <c r="G39" s="9">
        <v>0</v>
      </c>
      <c r="H39" s="8">
        <v>0</v>
      </c>
      <c r="I39" s="8">
        <v>363.6</v>
      </c>
      <c r="J39" s="8">
        <v>0</v>
      </c>
      <c r="K39" s="8">
        <v>0</v>
      </c>
      <c r="L39" s="11">
        <v>0</v>
      </c>
      <c r="M39" s="8">
        <v>135.62</v>
      </c>
      <c r="N39" s="8">
        <v>0</v>
      </c>
      <c r="O39" s="9">
        <v>0</v>
      </c>
      <c r="P39" s="8">
        <v>0</v>
      </c>
      <c r="Q39" s="8">
        <f t="shared" si="0"/>
        <v>135.62</v>
      </c>
      <c r="R39" s="8">
        <v>1573.3</v>
      </c>
    </row>
    <row r="40" spans="1:18" ht="18" customHeight="1" x14ac:dyDescent="0.25">
      <c r="A40" s="7" t="s">
        <v>41</v>
      </c>
      <c r="B40" s="8">
        <v>1212</v>
      </c>
      <c r="C40" s="8">
        <v>109.08</v>
      </c>
      <c r="D40" s="8">
        <v>0</v>
      </c>
      <c r="E40" s="8">
        <v>0</v>
      </c>
      <c r="F40" s="9">
        <v>0</v>
      </c>
      <c r="G40" s="9">
        <v>484.8</v>
      </c>
      <c r="H40" s="8">
        <v>0</v>
      </c>
      <c r="I40" s="8">
        <v>1377.77</v>
      </c>
      <c r="J40" s="8">
        <v>0</v>
      </c>
      <c r="K40" s="8">
        <v>0</v>
      </c>
      <c r="L40" s="8">
        <v>45.71</v>
      </c>
      <c r="M40" s="8">
        <v>291.02999999999997</v>
      </c>
      <c r="N40" s="8">
        <v>0</v>
      </c>
      <c r="O40" s="9">
        <v>0</v>
      </c>
      <c r="P40" s="8">
        <v>583.47</v>
      </c>
      <c r="Q40" s="8">
        <f t="shared" si="0"/>
        <v>920.21</v>
      </c>
      <c r="R40" s="8">
        <v>2263.44</v>
      </c>
    </row>
    <row r="41" spans="1:18" ht="18" customHeight="1" x14ac:dyDescent="0.25">
      <c r="A41" s="7" t="s">
        <v>59</v>
      </c>
      <c r="B41" s="8">
        <v>3374.55</v>
      </c>
      <c r="C41" s="8">
        <v>0</v>
      </c>
      <c r="D41" s="8">
        <v>0</v>
      </c>
      <c r="E41" s="8">
        <v>0</v>
      </c>
      <c r="F41" s="9">
        <v>0</v>
      </c>
      <c r="G41" s="9">
        <v>0</v>
      </c>
      <c r="H41" s="8">
        <v>0</v>
      </c>
      <c r="I41" s="8">
        <v>0</v>
      </c>
      <c r="J41" s="8">
        <v>0</v>
      </c>
      <c r="K41" s="8">
        <v>0</v>
      </c>
      <c r="L41" s="8">
        <v>104.29</v>
      </c>
      <c r="M41" s="8">
        <v>313.94</v>
      </c>
      <c r="N41" s="8">
        <v>0</v>
      </c>
      <c r="O41" s="9">
        <v>0</v>
      </c>
      <c r="P41" s="8">
        <v>703.79</v>
      </c>
      <c r="Q41" s="8">
        <f t="shared" si="0"/>
        <v>1122.02</v>
      </c>
      <c r="R41" s="8">
        <v>2252.5300000000002</v>
      </c>
    </row>
    <row r="42" spans="1:18" ht="18" customHeight="1" x14ac:dyDescent="0.25">
      <c r="A42" s="7" t="s">
        <v>42</v>
      </c>
      <c r="B42" s="8">
        <v>1212</v>
      </c>
      <c r="C42" s="8">
        <v>121.2</v>
      </c>
      <c r="D42" s="8">
        <v>0</v>
      </c>
      <c r="E42" s="8">
        <v>0</v>
      </c>
      <c r="F42" s="9">
        <v>0</v>
      </c>
      <c r="G42" s="9">
        <v>0</v>
      </c>
      <c r="H42" s="8">
        <v>0</v>
      </c>
      <c r="I42" s="8">
        <v>0</v>
      </c>
      <c r="J42" s="8">
        <v>0</v>
      </c>
      <c r="K42" s="8">
        <v>0</v>
      </c>
      <c r="L42" s="11">
        <v>0</v>
      </c>
      <c r="M42" s="8">
        <v>101.8</v>
      </c>
      <c r="N42" s="8">
        <v>0</v>
      </c>
      <c r="O42" s="9">
        <v>0</v>
      </c>
      <c r="P42" s="8">
        <v>303.19</v>
      </c>
      <c r="Q42" s="8">
        <f t="shared" si="0"/>
        <v>404.99</v>
      </c>
      <c r="R42" s="8">
        <v>928.21</v>
      </c>
    </row>
    <row r="43" spans="1:18" ht="18" customHeight="1" x14ac:dyDescent="0.25">
      <c r="A43" s="7" t="s">
        <v>60</v>
      </c>
      <c r="B43" s="8">
        <v>8000</v>
      </c>
      <c r="C43" s="8">
        <v>0</v>
      </c>
      <c r="D43" s="8">
        <v>0</v>
      </c>
      <c r="E43" s="8">
        <v>0</v>
      </c>
      <c r="F43" s="9">
        <v>0</v>
      </c>
      <c r="G43" s="9">
        <v>0</v>
      </c>
      <c r="H43" s="8">
        <v>0</v>
      </c>
      <c r="I43" s="8">
        <v>0</v>
      </c>
      <c r="J43" s="8">
        <v>0</v>
      </c>
      <c r="K43" s="8">
        <v>0</v>
      </c>
      <c r="L43" s="8">
        <v>1102.8399999999999</v>
      </c>
      <c r="M43" s="8">
        <v>828.38</v>
      </c>
      <c r="N43" s="8">
        <v>0</v>
      </c>
      <c r="O43" s="9">
        <v>0</v>
      </c>
      <c r="P43" s="8">
        <v>1618.11</v>
      </c>
      <c r="Q43" s="8">
        <f t="shared" si="0"/>
        <v>3549.33</v>
      </c>
      <c r="R43" s="8">
        <v>4450.67</v>
      </c>
    </row>
    <row r="44" spans="1:18" ht="18" customHeight="1" x14ac:dyDescent="0.25">
      <c r="A44" s="7" t="s">
        <v>43</v>
      </c>
      <c r="B44" s="8">
        <v>8000</v>
      </c>
      <c r="C44" s="8">
        <v>0</v>
      </c>
      <c r="D44" s="8">
        <v>0</v>
      </c>
      <c r="E44" s="8">
        <v>0</v>
      </c>
      <c r="F44" s="9">
        <v>0</v>
      </c>
      <c r="G44" s="9">
        <v>0</v>
      </c>
      <c r="H44" s="8">
        <v>0</v>
      </c>
      <c r="I44" s="8">
        <v>0</v>
      </c>
      <c r="J44" s="8">
        <v>0</v>
      </c>
      <c r="K44" s="8">
        <v>0</v>
      </c>
      <c r="L44" s="8">
        <v>1102.8399999999999</v>
      </c>
      <c r="M44" s="8">
        <v>828.38</v>
      </c>
      <c r="N44" s="8">
        <v>0</v>
      </c>
      <c r="O44" s="9">
        <v>0</v>
      </c>
      <c r="P44" s="8">
        <v>1633.77</v>
      </c>
      <c r="Q44" s="8">
        <f t="shared" si="0"/>
        <v>3564.99</v>
      </c>
      <c r="R44" s="8">
        <v>4435.01</v>
      </c>
    </row>
    <row r="45" spans="1:18" ht="18" customHeight="1" x14ac:dyDescent="0.25">
      <c r="A45" s="7" t="s">
        <v>44</v>
      </c>
      <c r="B45" s="8">
        <v>1212</v>
      </c>
      <c r="C45" s="8">
        <v>133.32</v>
      </c>
      <c r="D45" s="8">
        <v>0</v>
      </c>
      <c r="E45" s="8">
        <v>0</v>
      </c>
      <c r="F45" s="9">
        <v>0</v>
      </c>
      <c r="G45" s="9">
        <v>484.8</v>
      </c>
      <c r="H45" s="8">
        <v>0</v>
      </c>
      <c r="I45" s="8">
        <v>0</v>
      </c>
      <c r="J45" s="8">
        <v>0</v>
      </c>
      <c r="K45" s="8">
        <v>0</v>
      </c>
      <c r="L45" s="11">
        <v>0</v>
      </c>
      <c r="M45" s="8">
        <v>146.53</v>
      </c>
      <c r="N45" s="8">
        <v>0</v>
      </c>
      <c r="O45" s="9">
        <v>0</v>
      </c>
      <c r="P45" s="8">
        <v>512.64</v>
      </c>
      <c r="Q45" s="8">
        <f t="shared" si="0"/>
        <v>659.17</v>
      </c>
      <c r="R45" s="8">
        <v>1170.95</v>
      </c>
    </row>
    <row r="46" spans="1:18" ht="18" customHeight="1" x14ac:dyDescent="0.25">
      <c r="A46" s="7" t="s">
        <v>45</v>
      </c>
      <c r="B46" s="8">
        <v>1343.69</v>
      </c>
      <c r="C46" s="8">
        <v>120.93</v>
      </c>
      <c r="D46" s="8">
        <v>0</v>
      </c>
      <c r="E46" s="8">
        <v>0</v>
      </c>
      <c r="F46" s="9">
        <v>0</v>
      </c>
      <c r="G46" s="9">
        <v>403.11</v>
      </c>
      <c r="H46" s="8">
        <v>0</v>
      </c>
      <c r="I46" s="8">
        <v>0</v>
      </c>
      <c r="J46" s="8">
        <v>0</v>
      </c>
      <c r="K46" s="8">
        <v>0</v>
      </c>
      <c r="L46" s="11">
        <v>0</v>
      </c>
      <c r="M46" s="8">
        <v>149.91</v>
      </c>
      <c r="N46" s="8">
        <v>0</v>
      </c>
      <c r="O46" s="9">
        <v>0</v>
      </c>
      <c r="P46" s="8">
        <v>0</v>
      </c>
      <c r="Q46" s="8">
        <f t="shared" si="0"/>
        <v>149.91</v>
      </c>
      <c r="R46" s="8">
        <v>1717.82</v>
      </c>
    </row>
    <row r="47" spans="1:18" ht="18" customHeight="1" x14ac:dyDescent="0.25">
      <c r="A47" s="7" t="s">
        <v>46</v>
      </c>
      <c r="B47" s="8">
        <v>1343.69</v>
      </c>
      <c r="C47" s="8">
        <v>120.93</v>
      </c>
      <c r="D47" s="8">
        <v>0</v>
      </c>
      <c r="E47" s="8">
        <v>0</v>
      </c>
      <c r="F47" s="9">
        <v>0</v>
      </c>
      <c r="G47" s="9">
        <v>537.48</v>
      </c>
      <c r="H47" s="8">
        <v>0</v>
      </c>
      <c r="I47" s="8">
        <v>1010.65</v>
      </c>
      <c r="J47" s="8">
        <v>0</v>
      </c>
      <c r="K47" s="8">
        <v>0</v>
      </c>
      <c r="L47" s="8">
        <v>62.87</v>
      </c>
      <c r="M47" s="8">
        <v>270.52</v>
      </c>
      <c r="N47" s="8">
        <v>0</v>
      </c>
      <c r="O47" s="9">
        <v>0</v>
      </c>
      <c r="P47" s="11">
        <v>0</v>
      </c>
      <c r="Q47" s="8">
        <v>333.39</v>
      </c>
      <c r="R47" s="8">
        <v>2679.36</v>
      </c>
    </row>
    <row r="48" spans="1:18" ht="18" customHeight="1" x14ac:dyDescent="0.25"/>
  </sheetData>
  <mergeCells count="6">
    <mergeCell ref="A6:O6"/>
    <mergeCell ref="A1:R1"/>
    <mergeCell ref="A2:R2"/>
    <mergeCell ref="A3:R3"/>
    <mergeCell ref="A4:R4"/>
    <mergeCell ref="A5:R5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FOLHA DE PAGAMENTO NOVEMBRO 202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Camara</cp:lastModifiedBy>
  <cp:lastPrinted>2018-09-27T19:01:05Z</cp:lastPrinted>
  <dcterms:created xsi:type="dcterms:W3CDTF">2018-09-27T18:05:26Z</dcterms:created>
  <dcterms:modified xsi:type="dcterms:W3CDTF">2022-07-04T21:16:33Z</dcterms:modified>
</cp:coreProperties>
</file>